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pplicant 1" sheetId="1" r:id="rId3"/>
    <sheet state="visible" name="Sheet2" sheetId="2" r:id="rId4"/>
    <sheet state="visible" name="Sheet3" sheetId="3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5">
      <text>
        <t xml:space="preserve">laura:
overtime and bonuses could e used to achieve goals</t>
      </text>
    </comment>
    <comment authorId="0" ref="A15">
      <text>
        <t xml:space="preserve">laura:
could be a second job to achieve goals</t>
      </text>
    </comment>
    <comment authorId="0" ref="B27">
      <text>
        <t xml:space="preserve">laura:
formatted to be green if less than or equal to suggested %; red if greater than suggested %</t>
      </text>
    </comment>
    <comment authorId="0" ref="A43">
      <text>
        <t xml:space="preserve">laura:
coffee - Starbucks, Dunkin Donuts, etc.</t>
      </text>
    </comment>
    <comment authorId="0" ref="A49">
      <text>
        <t xml:space="preserve">laura:
no suggested percentage on this one</t>
      </text>
    </comment>
    <comment authorId="0" ref="A58">
      <text>
        <t xml:space="preserve">laura:
not sure I agree with this %. May need to be much higher depending on kind of insurance the applicant qualifies for</t>
      </text>
    </comment>
    <comment authorId="0" ref="A96">
      <text>
        <t xml:space="preserve">laura:
Operation Hope uses 3%, but I think that's too high - lots of low-cost options to take care of your pet</t>
      </text>
    </comment>
    <comment authorId="0" ref="B123">
      <text>
        <t xml:space="preserve">laura:
formatted to be green if saving 5% or more</t>
      </text>
    </comment>
    <comment authorId="0" ref="B128">
      <text>
        <t xml:space="preserve">laura:
formatted to be green if greater than $0, red if less than $0. </t>
      </text>
    </comment>
  </commentList>
</comments>
</file>

<file path=xl/sharedStrings.xml><?xml version="1.0" encoding="utf-8"?>
<sst xmlns="http://schemas.openxmlformats.org/spreadsheetml/2006/main" count="123" uniqueCount="99">
  <si>
    <t>APPLICANT</t>
  </si>
  <si>
    <t>CO-APPLICANT</t>
  </si>
  <si>
    <t>ACTUAL</t>
  </si>
  <si>
    <t>BUDGET</t>
  </si>
  <si>
    <t>INCOME</t>
  </si>
  <si>
    <t>Net Wages</t>
  </si>
  <si>
    <t>Overtime</t>
  </si>
  <si>
    <t>Bonuses</t>
  </si>
  <si>
    <t>Child Support</t>
  </si>
  <si>
    <t>Interest Income (savings, IRA)</t>
  </si>
  <si>
    <t>Alimony</t>
  </si>
  <si>
    <t>Supplemental Security Income</t>
  </si>
  <si>
    <t>Retirement Income (pension)</t>
  </si>
  <si>
    <t>Social Security</t>
  </si>
  <si>
    <t>Disability</t>
  </si>
  <si>
    <t>Food Stamps</t>
  </si>
  <si>
    <t>Other</t>
  </si>
  <si>
    <t>TOTAL NET INCOME</t>
  </si>
  <si>
    <t>EXPENSES</t>
  </si>
  <si>
    <t>Home Expenses - less than 35% of net income</t>
  </si>
  <si>
    <t>Rent</t>
  </si>
  <si>
    <t>Renters Insurance</t>
  </si>
  <si>
    <t>Repairs</t>
  </si>
  <si>
    <t>TOTAL HOME EXPENSES</t>
  </si>
  <si>
    <t xml:space="preserve"> PERCENT OF NET INCOME</t>
  </si>
  <si>
    <t>Utilities - less than 5% of net income</t>
  </si>
  <si>
    <t>Electricity</t>
  </si>
  <si>
    <t>Water/Sewer</t>
  </si>
  <si>
    <t>Trash</t>
  </si>
  <si>
    <t>Phone - Land Line</t>
  </si>
  <si>
    <t>Phone - Cell phone</t>
  </si>
  <si>
    <t>Internet</t>
  </si>
  <si>
    <t>Natural Gas/Oil</t>
  </si>
  <si>
    <t>TOTAL UTILITIES</t>
  </si>
  <si>
    <t>ACTUAL PERCENT OF NET INCOME</t>
  </si>
  <si>
    <t>Food - less than 15% of net income</t>
  </si>
  <si>
    <t>Groceries</t>
  </si>
  <si>
    <t>Eating Out (includes coffee)</t>
  </si>
  <si>
    <t>Snacks</t>
  </si>
  <si>
    <t>TOTAL FOOD</t>
  </si>
  <si>
    <t>Family Obligations</t>
  </si>
  <si>
    <t>Day Care</t>
  </si>
  <si>
    <t>Babysitting</t>
  </si>
  <si>
    <t>TOTAL FAMILY OBLIGATIONS</t>
  </si>
  <si>
    <t>ACTUAL PERCENT OF TOTAL INCOME</t>
  </si>
  <si>
    <t>Health/Medical-Less than 3% of net income</t>
  </si>
  <si>
    <t>Health Insurance</t>
  </si>
  <si>
    <t>Fitness (gym, yoga, massage)</t>
  </si>
  <si>
    <t>Co-Pays</t>
  </si>
  <si>
    <t>Non-reimbursed medical expenses</t>
  </si>
  <si>
    <t>TOTAL HEALTH/MEDICAL</t>
  </si>
  <si>
    <t>Transportation - less than 15% of net income</t>
  </si>
  <si>
    <t>Car Payments</t>
  </si>
  <si>
    <t>Bus, tolls, etc.</t>
  </si>
  <si>
    <t>Gas/Oil</t>
  </si>
  <si>
    <t>Repairs/Maintenance</t>
  </si>
  <si>
    <t>Insurance</t>
  </si>
  <si>
    <t>Fees - taxes, registration</t>
  </si>
  <si>
    <t>Parking</t>
  </si>
  <si>
    <t>TOTAL TRANSPORTATION</t>
  </si>
  <si>
    <t>Debt Payments-less than 15% of net income</t>
  </si>
  <si>
    <t>Credit cards</t>
  </si>
  <si>
    <t>Student Loans</t>
  </si>
  <si>
    <t>Other Loans</t>
  </si>
  <si>
    <t>TOTAL DEBT PAYMENTS</t>
  </si>
  <si>
    <t>Entertainment-less than 3% of net income</t>
  </si>
  <si>
    <t>Cable TV</t>
  </si>
  <si>
    <t>Subscriptions (Spoitify, Hulu, etc.)</t>
  </si>
  <si>
    <t>Videos/Movies</t>
  </si>
  <si>
    <t>Hobbies</t>
  </si>
  <si>
    <t>Vacations</t>
  </si>
  <si>
    <t>TOTAL ENTERTAINMENT</t>
  </si>
  <si>
    <t>Pets-less than 2% of net income</t>
  </si>
  <si>
    <t>Food</t>
  </si>
  <si>
    <t>Veterinarian</t>
  </si>
  <si>
    <t>Grooming</t>
  </si>
  <si>
    <t>TOTAL PETS</t>
  </si>
  <si>
    <t>Miscellaneous-less than 5% of net income</t>
  </si>
  <si>
    <t>Household Products (paper goods, supplies)</t>
  </si>
  <si>
    <t>Salon/Barbershop</t>
  </si>
  <si>
    <t>Toiletries</t>
  </si>
  <si>
    <t>Gifts</t>
  </si>
  <si>
    <t>Clothing</t>
  </si>
  <si>
    <t>Dry Cleaning</t>
  </si>
  <si>
    <t>Furniture/Appliances/TV</t>
  </si>
  <si>
    <t>Pocket Money</t>
  </si>
  <si>
    <t>TOTAL MISCELLANEOUS</t>
  </si>
  <si>
    <t>Savings-at leat 5%, should be 10%</t>
  </si>
  <si>
    <t>Savings Account</t>
  </si>
  <si>
    <t>Emergency Fund</t>
  </si>
  <si>
    <t>College Fund</t>
  </si>
  <si>
    <t>TOTAL SAVINGS</t>
  </si>
  <si>
    <t>Charity/Tithe</t>
  </si>
  <si>
    <t>TOTAL EXPENSES</t>
  </si>
  <si>
    <t>NET</t>
  </si>
  <si>
    <t>Financial Goal/ Action Needed to Accomplish Goal</t>
  </si>
  <si>
    <t>Amount Needed</t>
  </si>
  <si>
    <t>Timeline</t>
  </si>
  <si>
    <t>Budget Reflects Goal?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</si>
</sst>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9]d\-mmm\-yy"/>
    <numFmt numFmtId="165" formatCode="&quot;$&quot;#,##0"/>
    <numFmt numFmtId="166" formatCode="&quot;$&quot;#,##0.00"/>
  </numFmts>
  <fonts count="8">
    <font>
      <sz val="11.0"/>
      <color rgb="FF000000"/>
      <name val="Calibri"/>
    </font>
    <font>
      <b/>
      <sz val="11.0"/>
      <color rgb="FF000000"/>
      <name val="Calibri"/>
    </font>
    <font/>
    <font>
      <b/>
      <sz val="12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  <font>
      <b/>
      <i/>
      <sz val="10.0"/>
      <color rgb="FF000000"/>
      <name val="Arial"/>
    </font>
    <font>
      <b/>
      <i/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E5DFEC"/>
        <bgColor rgb="FFE5DFEC"/>
      </patternFill>
    </fill>
    <fill>
      <patternFill patternType="solid">
        <fgColor rgb="FF366092"/>
        <bgColor rgb="FF366092"/>
      </patternFill>
    </fill>
    <fill>
      <patternFill patternType="solid">
        <fgColor rgb="FFEAF1DD"/>
        <bgColor rgb="FFEAF1DD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4F81BD"/>
        <bgColor rgb="FF4F81BD"/>
      </patternFill>
    </fill>
  </fills>
  <borders count="12">
    <border/>
    <border>
      <left/>
      <top/>
      <bottom/>
    </border>
    <border>
      <right/>
      <top/>
      <bottom/>
    </border>
    <border>
      <left/>
      <right/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3" fontId="1" numFmtId="0" xfId="0" applyBorder="1" applyFill="1" applyFont="1"/>
    <xf borderId="1" fillId="4" fontId="1" numFmtId="0" xfId="0" applyAlignment="1" applyBorder="1" applyFill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0" numFmtId="164" xfId="0" applyFont="1" applyNumberFormat="1"/>
    <xf borderId="4" fillId="5" fontId="3" numFmtId="49" xfId="0" applyAlignment="1" applyBorder="1" applyFill="1" applyFont="1" applyNumberFormat="1">
      <alignment horizontal="center" shrinkToFit="0" wrapText="1"/>
    </xf>
    <xf borderId="3" fillId="3" fontId="0" numFmtId="0" xfId="0" applyBorder="1" applyFont="1"/>
    <xf borderId="4" fillId="0" fontId="4" numFmtId="49" xfId="0" applyAlignment="1" applyBorder="1" applyFont="1" applyNumberFormat="1">
      <alignment horizontal="right" shrinkToFit="0" wrapText="1"/>
    </xf>
    <xf borderId="0" fillId="0" fontId="0" numFmtId="165" xfId="0" applyFont="1" applyNumberFormat="1"/>
    <xf borderId="3" fillId="3" fontId="0" numFmtId="166" xfId="0" applyBorder="1" applyFont="1" applyNumberFormat="1"/>
    <xf borderId="4" fillId="5" fontId="5" numFmtId="49" xfId="0" applyAlignment="1" applyBorder="1" applyFont="1" applyNumberFormat="1">
      <alignment horizontal="right" shrinkToFit="0" wrapText="1"/>
    </xf>
    <xf borderId="0" fillId="0" fontId="1" numFmtId="165" xfId="0" applyFont="1" applyNumberFormat="1"/>
    <xf borderId="4" fillId="3" fontId="5" numFmtId="49" xfId="0" applyAlignment="1" applyBorder="1" applyFont="1" applyNumberFormat="1">
      <alignment horizontal="center" shrinkToFit="0" wrapText="1"/>
    </xf>
    <xf borderId="3" fillId="3" fontId="0" numFmtId="3" xfId="0" applyBorder="1" applyFont="1" applyNumberFormat="1"/>
    <xf borderId="0" fillId="0" fontId="0" numFmtId="0" xfId="0" applyFont="1"/>
    <xf borderId="4" fillId="6" fontId="3" numFmtId="49" xfId="0" applyAlignment="1" applyBorder="1" applyFill="1" applyFont="1" applyNumberFormat="1">
      <alignment horizontal="center" shrinkToFit="0" wrapText="1"/>
    </xf>
    <xf borderId="0" fillId="0" fontId="0" numFmtId="3" xfId="0" applyFont="1" applyNumberFormat="1"/>
    <xf borderId="4" fillId="0" fontId="6" numFmtId="49" xfId="0" applyAlignment="1" applyBorder="1" applyFont="1" applyNumberFormat="1">
      <alignment shrinkToFit="0" wrapText="1"/>
    </xf>
    <xf borderId="0" fillId="0" fontId="0" numFmtId="166" xfId="0" applyFont="1" applyNumberFormat="1"/>
    <xf borderId="4" fillId="7" fontId="5" numFmtId="49" xfId="0" applyAlignment="1" applyBorder="1" applyFill="1" applyFont="1" applyNumberFormat="1">
      <alignment horizontal="right" shrinkToFit="0" vertical="center" wrapText="1"/>
    </xf>
    <xf borderId="4" fillId="0" fontId="5" numFmtId="49" xfId="0" applyAlignment="1" applyBorder="1" applyFont="1" applyNumberFormat="1">
      <alignment shrinkToFit="0" wrapText="1"/>
    </xf>
    <xf borderId="0" fillId="0" fontId="1" numFmtId="9" xfId="0" applyFont="1" applyNumberFormat="1"/>
    <xf borderId="4" fillId="3" fontId="5" numFmtId="49" xfId="0" applyAlignment="1" applyBorder="1" applyFont="1" applyNumberFormat="1">
      <alignment horizontal="right" shrinkToFit="0" vertical="center" wrapText="1"/>
    </xf>
    <xf borderId="3" fillId="3" fontId="1" numFmtId="3" xfId="0" applyBorder="1" applyFont="1" applyNumberFormat="1"/>
    <xf borderId="4" fillId="0" fontId="5" numFmtId="49" xfId="0" applyAlignment="1" applyBorder="1" applyFont="1" applyNumberFormat="1">
      <alignment horizontal="right" shrinkToFit="0" vertical="center" wrapText="1"/>
    </xf>
    <xf borderId="4" fillId="8" fontId="5" numFmtId="49" xfId="0" applyAlignment="1" applyBorder="1" applyFill="1" applyFont="1" applyNumberFormat="1">
      <alignment horizontal="right" shrinkToFit="0" vertical="center" wrapText="1"/>
    </xf>
    <xf borderId="3" fillId="8" fontId="1" numFmtId="3" xfId="0" applyBorder="1" applyFont="1" applyNumberFormat="1"/>
    <xf borderId="3" fillId="8" fontId="0" numFmtId="166" xfId="0" applyBorder="1" applyFont="1" applyNumberFormat="1"/>
    <xf borderId="3" fillId="8" fontId="0" numFmtId="0" xfId="0" applyBorder="1" applyFont="1"/>
    <xf borderId="5" fillId="0" fontId="6" numFmtId="49" xfId="0" applyAlignment="1" applyBorder="1" applyFont="1" applyNumberFormat="1">
      <alignment horizontal="right" shrinkToFit="0" vertical="center" wrapText="1"/>
    </xf>
    <xf borderId="0" fillId="0" fontId="6" numFmtId="0" xfId="0" applyFont="1"/>
    <xf borderId="5" fillId="0" fontId="4" numFmtId="49" xfId="0" applyAlignment="1" applyBorder="1" applyFont="1" applyNumberFormat="1">
      <alignment horizontal="right" shrinkToFit="0" wrapText="1"/>
    </xf>
    <xf borderId="5" fillId="0" fontId="5" numFmtId="49" xfId="0" applyAlignment="1" applyBorder="1" applyFont="1" applyNumberFormat="1">
      <alignment horizontal="right" shrinkToFit="0" wrapText="1"/>
    </xf>
    <xf borderId="0" fillId="0" fontId="7" numFmtId="0" xfId="0" applyFont="1"/>
    <xf borderId="0" fillId="0" fontId="0" numFmtId="0" xfId="0" applyAlignment="1" applyFont="1">
      <alignment horizontal="right"/>
    </xf>
    <xf borderId="4" fillId="7" fontId="5" numFmtId="49" xfId="0" applyAlignment="1" applyBorder="1" applyFont="1" applyNumberFormat="1">
      <alignment horizontal="right" shrinkToFit="0" wrapText="1"/>
    </xf>
    <xf borderId="0" fillId="0" fontId="1" numFmtId="0" xfId="0" applyAlignment="1" applyFont="1">
      <alignment horizontal="right"/>
    </xf>
    <xf borderId="0" fillId="0" fontId="0" numFmtId="4" xfId="0" applyFont="1" applyNumberFormat="1"/>
    <xf borderId="0" fillId="0" fontId="7" numFmtId="0" xfId="0" applyAlignment="1" applyFont="1">
      <alignment horizontal="left"/>
    </xf>
    <xf borderId="3" fillId="7" fontId="1" numFmtId="0" xfId="0" applyAlignment="1" applyBorder="1" applyFont="1">
      <alignment horizontal="right" vertical="center"/>
    </xf>
    <xf borderId="0" fillId="0" fontId="1" numFmtId="0" xfId="0" applyAlignment="1" applyFont="1">
      <alignment horizontal="right" vertical="center"/>
    </xf>
    <xf borderId="0" fillId="0" fontId="0" numFmtId="9" xfId="0" applyFont="1" applyNumberFormat="1"/>
    <xf borderId="3" fillId="7" fontId="1" numFmtId="0" xfId="0" applyAlignment="1" applyBorder="1" applyFont="1">
      <alignment horizontal="right"/>
    </xf>
    <xf borderId="3" fillId="6" fontId="1" numFmtId="0" xfId="0" applyAlignment="1" applyBorder="1" applyFont="1">
      <alignment horizontal="right"/>
    </xf>
    <xf borderId="6" fillId="4" fontId="1" numFmtId="0" xfId="0" applyAlignment="1" applyBorder="1" applyFont="1">
      <alignment horizontal="left" vertical="center"/>
    </xf>
    <xf borderId="7" fillId="0" fontId="2" numFmtId="0" xfId="0" applyBorder="1" applyFont="1"/>
    <xf borderId="8" fillId="0" fontId="2" numFmtId="0" xfId="0" applyBorder="1" applyFont="1"/>
    <xf borderId="6" fillId="4" fontId="1" numFmtId="0" xfId="0" applyAlignment="1" applyBorder="1" applyFont="1">
      <alignment horizontal="center" vertical="center"/>
    </xf>
    <xf borderId="6" fillId="4" fontId="1" numFmtId="0" xfId="0" applyAlignment="1" applyBorder="1" applyFont="1">
      <alignment horizontal="center" shrinkToFit="0" wrapText="1"/>
    </xf>
    <xf borderId="6" fillId="0" fontId="0" numFmtId="0" xfId="0" applyBorder="1" applyFont="1"/>
    <xf borderId="7" fillId="0" fontId="0" numFmtId="0" xfId="0" applyBorder="1" applyFont="1"/>
    <xf borderId="9" fillId="0" fontId="0" numFmtId="0" xfId="0" applyBorder="1" applyFont="1"/>
    <xf borderId="10" fillId="0" fontId="2" numFmtId="0" xfId="0" applyBorder="1" applyFont="1"/>
    <xf borderId="11" fillId="0" fontId="2" numFmtId="0" xfId="0" applyBorder="1" applyFont="1"/>
  </cellXfs>
  <cellStyles count="1">
    <cellStyle xfId="0" name="Normal" builtinId="0"/>
  </cellStyles>
  <dxfs count="3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0.43"/>
    <col customWidth="1" min="2" max="2" width="8.57"/>
    <col customWidth="1" min="3" max="3" width="7.86"/>
    <col customWidth="1" min="4" max="4" width="1.14"/>
    <col customWidth="1" min="5" max="9" width="8.71"/>
    <col customWidth="1" min="10" max="10" width="8.86"/>
    <col customWidth="1" min="11" max="26" width="8.71"/>
  </cols>
  <sheetData>
    <row r="1">
      <c r="B1" s="1" t="s">
        <v>0</v>
      </c>
      <c r="C1" s="2"/>
      <c r="D1" s="3"/>
      <c r="E1" s="4" t="s">
        <v>1</v>
      </c>
      <c r="F1" s="2"/>
    </row>
    <row r="2" ht="25.5" customHeight="1">
      <c r="B2" s="5" t="s">
        <v>2</v>
      </c>
      <c r="C2" s="5" t="s">
        <v>3</v>
      </c>
      <c r="D2" s="3"/>
      <c r="E2" s="6" t="s">
        <v>2</v>
      </c>
      <c r="F2" s="6" t="s">
        <v>3</v>
      </c>
      <c r="G2" s="7"/>
      <c r="H2" s="7"/>
      <c r="I2" s="7"/>
      <c r="J2" s="7"/>
      <c r="K2" s="7"/>
    </row>
    <row r="3">
      <c r="A3" s="8" t="s">
        <v>4</v>
      </c>
      <c r="D3" s="9"/>
    </row>
    <row r="4">
      <c r="A4" s="10" t="s">
        <v>5</v>
      </c>
      <c r="B4" s="11">
        <v>1000.0</v>
      </c>
      <c r="C4" s="11">
        <v>1000.0</v>
      </c>
      <c r="D4" s="12"/>
      <c r="E4" s="11">
        <v>1000.0</v>
      </c>
      <c r="F4" s="11">
        <v>1000.0</v>
      </c>
    </row>
    <row r="5">
      <c r="A5" s="10" t="s">
        <v>6</v>
      </c>
      <c r="B5" s="11"/>
      <c r="C5" s="11"/>
      <c r="D5" s="12"/>
      <c r="E5" s="11"/>
      <c r="F5" s="11"/>
    </row>
    <row r="6">
      <c r="A6" s="10" t="s">
        <v>7</v>
      </c>
      <c r="B6" s="11"/>
      <c r="C6" s="11"/>
      <c r="D6" s="12"/>
      <c r="E6" s="11"/>
      <c r="F6" s="11"/>
    </row>
    <row r="7">
      <c r="A7" s="10" t="s">
        <v>8</v>
      </c>
      <c r="B7" s="11"/>
      <c r="C7" s="11"/>
      <c r="D7" s="12"/>
      <c r="E7" s="11"/>
      <c r="F7" s="11"/>
    </row>
    <row r="8">
      <c r="A8" s="10" t="s">
        <v>9</v>
      </c>
      <c r="B8" s="11"/>
      <c r="C8" s="11"/>
      <c r="D8" s="12"/>
      <c r="E8" s="11"/>
      <c r="F8" s="11"/>
    </row>
    <row r="9">
      <c r="A9" s="10" t="s">
        <v>10</v>
      </c>
      <c r="B9" s="11"/>
      <c r="C9" s="11"/>
      <c r="D9" s="12"/>
      <c r="E9" s="11"/>
      <c r="F9" s="11"/>
    </row>
    <row r="10">
      <c r="A10" s="10" t="s">
        <v>11</v>
      </c>
      <c r="B10" s="11"/>
      <c r="C10" s="11"/>
      <c r="D10" s="12"/>
      <c r="E10" s="11"/>
      <c r="F10" s="11"/>
    </row>
    <row r="11">
      <c r="A11" s="10" t="s">
        <v>12</v>
      </c>
      <c r="B11" s="11"/>
      <c r="C11" s="11"/>
      <c r="D11" s="12"/>
      <c r="E11" s="11"/>
      <c r="F11" s="11"/>
    </row>
    <row r="12">
      <c r="A12" s="10" t="s">
        <v>13</v>
      </c>
      <c r="B12" s="11"/>
      <c r="C12" s="11"/>
      <c r="D12" s="12"/>
      <c r="E12" s="11"/>
      <c r="F12" s="11"/>
    </row>
    <row r="13">
      <c r="A13" s="10" t="s">
        <v>14</v>
      </c>
      <c r="B13" s="11"/>
      <c r="C13" s="11"/>
      <c r="D13" s="12"/>
      <c r="E13" s="11"/>
      <c r="F13" s="11"/>
    </row>
    <row r="14">
      <c r="A14" s="10" t="s">
        <v>15</v>
      </c>
      <c r="B14" s="11"/>
      <c r="C14" s="11"/>
      <c r="D14" s="12"/>
      <c r="E14" s="11"/>
      <c r="F14" s="11"/>
    </row>
    <row r="15">
      <c r="A15" s="10" t="s">
        <v>16</v>
      </c>
      <c r="B15" s="11"/>
      <c r="C15" s="11"/>
      <c r="D15" s="12"/>
      <c r="E15" s="11"/>
      <c r="F15" s="11"/>
    </row>
    <row r="16">
      <c r="A16" s="10" t="s">
        <v>16</v>
      </c>
      <c r="B16" s="11"/>
      <c r="C16" s="11"/>
      <c r="D16" s="12"/>
      <c r="E16" s="11"/>
      <c r="F16" s="11"/>
    </row>
    <row r="17">
      <c r="A17" s="10" t="s">
        <v>16</v>
      </c>
      <c r="B17" s="11"/>
      <c r="C17" s="11"/>
      <c r="D17" s="12"/>
      <c r="E17" s="11"/>
      <c r="F17" s="11"/>
    </row>
    <row r="18">
      <c r="A18" s="13" t="s">
        <v>17</v>
      </c>
      <c r="B18" s="14">
        <f t="shared" ref="B18:C18" si="1">SUM(B4:B17)</f>
        <v>1000</v>
      </c>
      <c r="C18" s="14">
        <f t="shared" si="1"/>
        <v>1000</v>
      </c>
      <c r="D18" s="12"/>
      <c r="E18" s="14">
        <f t="shared" ref="E18:F18" si="2">SUM(E4:E17)</f>
        <v>1000</v>
      </c>
      <c r="F18" s="14">
        <f t="shared" si="2"/>
        <v>1000</v>
      </c>
    </row>
    <row r="19" ht="5.25" customHeight="1">
      <c r="A19" s="15"/>
      <c r="B19" s="16"/>
      <c r="C19" s="9"/>
      <c r="D19" s="9"/>
      <c r="E19" s="9"/>
      <c r="F19" s="9"/>
      <c r="G19" s="9"/>
      <c r="H19" s="9"/>
      <c r="I19" s="9"/>
      <c r="J19" s="9"/>
      <c r="K19" s="9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>
      <c r="A20" s="18" t="s">
        <v>18</v>
      </c>
      <c r="B20" s="19"/>
      <c r="D20" s="9"/>
    </row>
    <row r="21" ht="15.75" customHeight="1">
      <c r="A21" s="20" t="s">
        <v>19</v>
      </c>
      <c r="B21" s="19"/>
      <c r="C21" s="21"/>
      <c r="D21" s="12"/>
    </row>
    <row r="22" ht="15.75" customHeight="1">
      <c r="A22" s="10" t="s">
        <v>20</v>
      </c>
      <c r="B22" s="11"/>
      <c r="C22" s="11"/>
      <c r="D22" s="12"/>
      <c r="E22" s="11"/>
      <c r="F22" s="11"/>
    </row>
    <row r="23" ht="15.75" customHeight="1">
      <c r="A23" s="10" t="s">
        <v>21</v>
      </c>
      <c r="B23" s="11"/>
      <c r="C23" s="11"/>
      <c r="D23" s="12"/>
      <c r="E23" s="11"/>
      <c r="F23" s="11"/>
    </row>
    <row r="24" ht="15.75" customHeight="1">
      <c r="A24" s="10" t="s">
        <v>22</v>
      </c>
      <c r="B24" s="11"/>
      <c r="C24" s="11"/>
      <c r="D24" s="12"/>
      <c r="E24" s="11"/>
      <c r="F24" s="11"/>
    </row>
    <row r="25" ht="15.75" customHeight="1">
      <c r="A25" s="10" t="s">
        <v>16</v>
      </c>
      <c r="B25" s="11"/>
      <c r="C25" s="11"/>
      <c r="D25" s="16"/>
      <c r="E25" s="11"/>
      <c r="F25" s="11"/>
    </row>
    <row r="26" ht="15.75" customHeight="1">
      <c r="A26" s="22" t="s">
        <v>23</v>
      </c>
      <c r="B26" s="14">
        <f t="shared" ref="B26:C26" si="3">SUM(B22:B25)</f>
        <v>0</v>
      </c>
      <c r="C26" s="14">
        <f t="shared" si="3"/>
        <v>0</v>
      </c>
      <c r="D26" s="12"/>
      <c r="E26" s="14">
        <f t="shared" ref="E26:F26" si="4">SUM(E22:E25)</f>
        <v>0</v>
      </c>
      <c r="F26" s="14">
        <f t="shared" si="4"/>
        <v>0</v>
      </c>
    </row>
    <row r="27" ht="15.75" customHeight="1">
      <c r="A27" s="23" t="s">
        <v>24</v>
      </c>
      <c r="B27" s="24">
        <f t="shared" ref="B27:C27" si="5">B26/B18</f>
        <v>0</v>
      </c>
      <c r="C27" s="24">
        <f t="shared" si="5"/>
        <v>0</v>
      </c>
      <c r="D27" s="9"/>
      <c r="E27" s="24">
        <f t="shared" ref="E27:F27" si="6">E26/E18</f>
        <v>0</v>
      </c>
      <c r="F27" s="24">
        <f t="shared" si="6"/>
        <v>0</v>
      </c>
    </row>
    <row r="28" ht="4.5" customHeight="1">
      <c r="A28" s="25"/>
      <c r="B28" s="26"/>
      <c r="C28" s="12"/>
      <c r="D28" s="12"/>
      <c r="E28" s="9"/>
      <c r="F28" s="9"/>
      <c r="G28" s="9"/>
      <c r="H28" s="9"/>
      <c r="I28" s="9"/>
      <c r="J28" s="9"/>
      <c r="K28" s="9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5.75" customHeight="1">
      <c r="A29" s="20" t="s">
        <v>25</v>
      </c>
      <c r="B29" s="19"/>
      <c r="D29" s="9"/>
    </row>
    <row r="30" ht="15.75" customHeight="1">
      <c r="A30" s="10" t="s">
        <v>26</v>
      </c>
      <c r="B30" s="11"/>
      <c r="C30" s="11"/>
      <c r="D30" s="12"/>
      <c r="E30" s="11"/>
      <c r="F30" s="11"/>
    </row>
    <row r="31" ht="15.75" customHeight="1">
      <c r="A31" s="10" t="s">
        <v>27</v>
      </c>
      <c r="B31" s="11"/>
      <c r="C31" s="11"/>
      <c r="D31" s="12"/>
      <c r="E31" s="11"/>
      <c r="F31" s="11"/>
    </row>
    <row r="32" ht="15.75" customHeight="1">
      <c r="A32" s="10" t="s">
        <v>28</v>
      </c>
      <c r="B32" s="11"/>
      <c r="C32" s="11"/>
      <c r="D32" s="12"/>
      <c r="E32" s="11"/>
      <c r="F32" s="11"/>
    </row>
    <row r="33" ht="15.75" customHeight="1">
      <c r="A33" s="10" t="s">
        <v>29</v>
      </c>
      <c r="B33" s="11"/>
      <c r="C33" s="11"/>
      <c r="D33" s="12"/>
      <c r="E33" s="11"/>
      <c r="F33" s="11"/>
    </row>
    <row r="34" ht="15.75" customHeight="1">
      <c r="A34" s="10" t="s">
        <v>30</v>
      </c>
      <c r="B34" s="11"/>
      <c r="C34" s="11"/>
      <c r="D34" s="12"/>
      <c r="E34" s="11"/>
      <c r="F34" s="11"/>
    </row>
    <row r="35" ht="15.75" customHeight="1">
      <c r="A35" s="10" t="s">
        <v>31</v>
      </c>
      <c r="B35" s="11"/>
      <c r="C35" s="11"/>
      <c r="D35" s="12"/>
      <c r="E35" s="11"/>
      <c r="F35" s="11"/>
    </row>
    <row r="36" ht="15.75" customHeight="1">
      <c r="A36" s="10" t="s">
        <v>32</v>
      </c>
      <c r="B36" s="11"/>
      <c r="C36" s="11"/>
      <c r="D36" s="12"/>
      <c r="E36" s="11"/>
      <c r="F36" s="11"/>
    </row>
    <row r="37" ht="15.75" customHeight="1">
      <c r="A37" s="10" t="s">
        <v>16</v>
      </c>
      <c r="B37" s="11"/>
      <c r="C37" s="11"/>
      <c r="D37" s="12"/>
      <c r="E37" s="11"/>
      <c r="F37" s="11"/>
    </row>
    <row r="38" ht="15.75" customHeight="1">
      <c r="A38" s="22" t="s">
        <v>33</v>
      </c>
      <c r="B38" s="14">
        <f t="shared" ref="B38:C38" si="7">SUM(B30:B37)</f>
        <v>0</v>
      </c>
      <c r="C38" s="14">
        <f t="shared" si="7"/>
        <v>0</v>
      </c>
      <c r="D38" s="12"/>
      <c r="E38" s="14">
        <f t="shared" ref="E38:F38" si="8">SUM(E30:E37)</f>
        <v>0</v>
      </c>
      <c r="F38" s="14">
        <f t="shared" si="8"/>
        <v>0</v>
      </c>
    </row>
    <row r="39" ht="15.0" customHeight="1">
      <c r="A39" s="27" t="s">
        <v>34</v>
      </c>
      <c r="B39" s="24">
        <f t="shared" ref="B39:C39" si="9">B38/B18</f>
        <v>0</v>
      </c>
      <c r="C39" s="24">
        <f t="shared" si="9"/>
        <v>0</v>
      </c>
      <c r="D39" s="9"/>
      <c r="E39" s="24">
        <f t="shared" ref="E39:F39" si="10">E38/E18</f>
        <v>0</v>
      </c>
      <c r="F39" s="24">
        <f t="shared" si="10"/>
        <v>0</v>
      </c>
    </row>
    <row r="40" ht="4.5" customHeight="1">
      <c r="A40" s="28"/>
      <c r="B40" s="29"/>
      <c r="C40" s="30"/>
      <c r="D40" s="30"/>
      <c r="E40" s="31"/>
      <c r="F40" s="31"/>
      <c r="G40" s="31"/>
      <c r="H40" s="31"/>
      <c r="I40" s="31"/>
      <c r="J40" s="31"/>
      <c r="K40" s="31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9.5" customHeight="1">
      <c r="A41" s="20" t="s">
        <v>35</v>
      </c>
      <c r="B41" s="19"/>
      <c r="D41" s="9"/>
    </row>
    <row r="42" ht="15.75" customHeight="1">
      <c r="A42" s="10" t="s">
        <v>36</v>
      </c>
      <c r="B42" s="11"/>
      <c r="C42" s="21"/>
      <c r="D42" s="12"/>
    </row>
    <row r="43" ht="15.75" customHeight="1">
      <c r="A43" s="10" t="s">
        <v>37</v>
      </c>
      <c r="B43" s="11"/>
      <c r="C43" s="21"/>
      <c r="D43" s="12"/>
    </row>
    <row r="44" ht="15.75" customHeight="1">
      <c r="A44" s="10" t="s">
        <v>38</v>
      </c>
      <c r="B44" s="11"/>
      <c r="C44" s="21"/>
      <c r="D44" s="12"/>
    </row>
    <row r="45" ht="15.75" customHeight="1">
      <c r="A45" s="10" t="s">
        <v>16</v>
      </c>
      <c r="B45" s="11"/>
      <c r="C45" s="21"/>
      <c r="D45" s="12"/>
    </row>
    <row r="46" ht="15.75" customHeight="1">
      <c r="A46" s="22" t="s">
        <v>39</v>
      </c>
      <c r="B46" s="14">
        <f t="shared" ref="B46:C46" si="11">SUM(B42:B45)</f>
        <v>0</v>
      </c>
      <c r="C46" s="14">
        <f t="shared" si="11"/>
        <v>0</v>
      </c>
      <c r="D46" s="12"/>
      <c r="E46" s="14">
        <f t="shared" ref="E46:F46" si="12">SUM(E42:E45)</f>
        <v>0</v>
      </c>
      <c r="F46" s="14">
        <f t="shared" si="12"/>
        <v>0</v>
      </c>
    </row>
    <row r="47" ht="15.75" customHeight="1">
      <c r="A47" s="27" t="s">
        <v>34</v>
      </c>
      <c r="B47" s="24">
        <f t="shared" ref="B47:C47" si="13">B46/B18</f>
        <v>0</v>
      </c>
      <c r="C47" s="24">
        <f t="shared" si="13"/>
        <v>0</v>
      </c>
      <c r="D47" s="9"/>
      <c r="E47" s="24">
        <f t="shared" ref="E47:F47" si="14">E46/E18</f>
        <v>0</v>
      </c>
      <c r="F47" s="24">
        <f t="shared" si="14"/>
        <v>0</v>
      </c>
    </row>
    <row r="48" ht="4.5" customHeight="1">
      <c r="A48" s="28"/>
      <c r="B48" s="29"/>
      <c r="C48" s="30"/>
      <c r="D48" s="30"/>
      <c r="E48" s="31"/>
      <c r="F48" s="31"/>
      <c r="G48" s="31"/>
      <c r="H48" s="31"/>
      <c r="I48" s="31"/>
      <c r="J48" s="31"/>
      <c r="K48" s="31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5.75" customHeight="1">
      <c r="A49" s="20" t="s">
        <v>40</v>
      </c>
      <c r="B49" s="19"/>
      <c r="C49" s="21"/>
      <c r="D49" s="12"/>
    </row>
    <row r="50" ht="15.75" customHeight="1">
      <c r="A50" s="10" t="s">
        <v>8</v>
      </c>
      <c r="B50" s="11"/>
      <c r="C50" s="11"/>
      <c r="D50" s="12"/>
      <c r="E50" s="11"/>
      <c r="F50" s="11"/>
    </row>
    <row r="51" ht="15.75" customHeight="1">
      <c r="A51" s="10" t="s">
        <v>10</v>
      </c>
      <c r="B51" s="11"/>
      <c r="C51" s="11"/>
      <c r="D51" s="12"/>
      <c r="E51" s="11"/>
      <c r="F51" s="11"/>
    </row>
    <row r="52" ht="15.75" customHeight="1">
      <c r="A52" s="10" t="s">
        <v>41</v>
      </c>
      <c r="B52" s="11"/>
      <c r="C52" s="11"/>
      <c r="D52" s="12"/>
      <c r="E52" s="11"/>
      <c r="F52" s="11"/>
    </row>
    <row r="53" ht="15.75" customHeight="1">
      <c r="A53" s="10" t="s">
        <v>42</v>
      </c>
      <c r="B53" s="11"/>
      <c r="C53" s="11"/>
      <c r="D53" s="12"/>
      <c r="E53" s="11"/>
      <c r="F53" s="11"/>
    </row>
    <row r="54" ht="15.75" customHeight="1">
      <c r="A54" s="10" t="s">
        <v>16</v>
      </c>
      <c r="B54" s="11"/>
      <c r="C54" s="11"/>
      <c r="D54" s="12"/>
      <c r="E54" s="11"/>
      <c r="F54" s="11"/>
    </row>
    <row r="55" ht="15.75" customHeight="1">
      <c r="A55" s="22" t="s">
        <v>43</v>
      </c>
      <c r="B55" s="11">
        <f t="shared" ref="B55:C55" si="15">SUM(B50:B54)</f>
        <v>0</v>
      </c>
      <c r="C55" s="11">
        <f t="shared" si="15"/>
        <v>0</v>
      </c>
      <c r="D55" s="12"/>
      <c r="E55" s="11">
        <f t="shared" ref="E55:F55" si="16">SUM(E50:E54)</f>
        <v>0</v>
      </c>
      <c r="F55" s="11">
        <f t="shared" si="16"/>
        <v>0</v>
      </c>
    </row>
    <row r="56" ht="18.75" customHeight="1">
      <c r="A56" s="32" t="s">
        <v>44</v>
      </c>
      <c r="B56" s="24">
        <f t="shared" ref="B56:C56" si="17">B55/B18</f>
        <v>0</v>
      </c>
      <c r="C56" s="24">
        <f t="shared" si="17"/>
        <v>0</v>
      </c>
      <c r="D56" s="9"/>
      <c r="E56" s="24">
        <f t="shared" ref="E56:F56" si="18">E55/E18</f>
        <v>0</v>
      </c>
      <c r="F56" s="24">
        <f t="shared" si="18"/>
        <v>0</v>
      </c>
    </row>
    <row r="57" ht="4.5" customHeight="1">
      <c r="A57" s="28"/>
      <c r="B57" s="29"/>
      <c r="C57" s="30"/>
      <c r="D57" s="30"/>
      <c r="E57" s="31"/>
      <c r="F57" s="31"/>
      <c r="G57" s="31"/>
      <c r="H57" s="31"/>
      <c r="I57" s="31"/>
      <c r="J57" s="31"/>
      <c r="K57" s="31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5.75" customHeight="1">
      <c r="A58" s="33" t="s">
        <v>45</v>
      </c>
      <c r="B58" s="19"/>
      <c r="D58" s="9"/>
    </row>
    <row r="59" ht="15.75" customHeight="1">
      <c r="A59" s="10" t="s">
        <v>46</v>
      </c>
      <c r="B59" s="11"/>
      <c r="C59" s="11"/>
      <c r="D59" s="9"/>
      <c r="E59" s="11"/>
      <c r="F59" s="11"/>
    </row>
    <row r="60" ht="15.75" customHeight="1">
      <c r="A60" s="10" t="s">
        <v>47</v>
      </c>
      <c r="B60" s="11"/>
      <c r="C60" s="11"/>
      <c r="D60" s="9"/>
      <c r="E60" s="11"/>
      <c r="F60" s="11"/>
    </row>
    <row r="61" ht="15.75" customHeight="1">
      <c r="A61" s="10" t="s">
        <v>48</v>
      </c>
      <c r="B61" s="11"/>
      <c r="C61" s="11"/>
      <c r="D61" s="9"/>
      <c r="E61" s="11"/>
      <c r="F61" s="11"/>
    </row>
    <row r="62" ht="15.75" customHeight="1">
      <c r="A62" s="10" t="s">
        <v>49</v>
      </c>
      <c r="B62" s="11"/>
      <c r="C62" s="11"/>
      <c r="D62" s="9"/>
      <c r="E62" s="11"/>
      <c r="F62" s="11"/>
    </row>
    <row r="63" ht="15.75" customHeight="1">
      <c r="A63" s="10" t="s">
        <v>16</v>
      </c>
      <c r="B63" s="11"/>
      <c r="C63" s="11"/>
      <c r="D63" s="9"/>
      <c r="E63" s="11"/>
      <c r="F63" s="11"/>
    </row>
    <row r="64" ht="15.75" customHeight="1">
      <c r="A64" s="22" t="s">
        <v>50</v>
      </c>
      <c r="B64" s="14">
        <f t="shared" ref="B64:C64" si="19">SUM(B59:B63)</f>
        <v>0</v>
      </c>
      <c r="C64" s="14">
        <f t="shared" si="19"/>
        <v>0</v>
      </c>
      <c r="D64" s="9"/>
      <c r="E64" s="14">
        <f t="shared" ref="E64:F64" si="20">SUM(E59:E63)</f>
        <v>0</v>
      </c>
      <c r="F64" s="14">
        <f t="shared" si="20"/>
        <v>0</v>
      </c>
    </row>
    <row r="65" ht="15.75" customHeight="1">
      <c r="A65" s="32" t="s">
        <v>44</v>
      </c>
      <c r="B65" s="24">
        <f t="shared" ref="B65:C65" si="21">B64/B18</f>
        <v>0</v>
      </c>
      <c r="C65" s="24">
        <f t="shared" si="21"/>
        <v>0</v>
      </c>
      <c r="D65" s="9"/>
      <c r="E65" s="24">
        <f t="shared" ref="E65:F65" si="22">E64/E18</f>
        <v>0</v>
      </c>
      <c r="F65" s="24">
        <f t="shared" si="22"/>
        <v>0</v>
      </c>
    </row>
    <row r="66" ht="4.5" customHeight="1">
      <c r="A66" s="28"/>
      <c r="B66" s="29"/>
      <c r="C66" s="30"/>
      <c r="D66" s="30"/>
      <c r="E66" s="31"/>
      <c r="F66" s="31"/>
      <c r="G66" s="31"/>
      <c r="H66" s="31"/>
      <c r="I66" s="31"/>
      <c r="J66" s="31"/>
      <c r="K66" s="31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ht="15.75" customHeight="1">
      <c r="A67" s="33" t="s">
        <v>51</v>
      </c>
      <c r="B67" s="19"/>
      <c r="D67" s="9"/>
    </row>
    <row r="68" ht="15.75" customHeight="1">
      <c r="A68" s="10" t="s">
        <v>52</v>
      </c>
      <c r="B68" s="11"/>
      <c r="C68" s="11"/>
      <c r="D68" s="9"/>
      <c r="E68" s="11"/>
      <c r="F68" s="11"/>
    </row>
    <row r="69" ht="15.75" customHeight="1">
      <c r="A69" s="10" t="s">
        <v>53</v>
      </c>
      <c r="B69" s="11"/>
      <c r="C69" s="11"/>
      <c r="D69" s="9"/>
      <c r="E69" s="11"/>
      <c r="F69" s="11"/>
    </row>
    <row r="70" ht="15.75" customHeight="1">
      <c r="A70" s="10" t="s">
        <v>54</v>
      </c>
      <c r="B70" s="11"/>
      <c r="C70" s="11"/>
      <c r="D70" s="9"/>
      <c r="E70" s="11"/>
      <c r="F70" s="11"/>
    </row>
    <row r="71" ht="15.75" customHeight="1">
      <c r="A71" s="10" t="s">
        <v>55</v>
      </c>
      <c r="B71" s="11"/>
      <c r="C71" s="11"/>
      <c r="D71" s="9"/>
      <c r="E71" s="11"/>
      <c r="F71" s="11"/>
    </row>
    <row r="72" ht="15.75" customHeight="1">
      <c r="A72" s="10" t="s">
        <v>56</v>
      </c>
      <c r="B72" s="11"/>
      <c r="C72" s="11"/>
      <c r="D72" s="9"/>
      <c r="E72" s="11"/>
      <c r="F72" s="11"/>
    </row>
    <row r="73" ht="15.75" customHeight="1">
      <c r="A73" s="10" t="s">
        <v>57</v>
      </c>
      <c r="B73" s="11"/>
      <c r="C73" s="11"/>
      <c r="D73" s="9"/>
      <c r="E73" s="11"/>
      <c r="F73" s="11"/>
    </row>
    <row r="74" ht="15.75" customHeight="1">
      <c r="A74" s="34" t="s">
        <v>58</v>
      </c>
      <c r="B74" s="11"/>
      <c r="C74" s="11"/>
      <c r="D74" s="9"/>
      <c r="E74" s="11"/>
      <c r="F74" s="11"/>
    </row>
    <row r="75" ht="15.75" customHeight="1">
      <c r="A75" s="34" t="s">
        <v>16</v>
      </c>
      <c r="B75" s="11"/>
      <c r="C75" s="11"/>
      <c r="D75" s="9"/>
      <c r="E75" s="11"/>
      <c r="F75" s="11"/>
    </row>
    <row r="76" ht="15.75" customHeight="1">
      <c r="A76" s="22" t="s">
        <v>59</v>
      </c>
      <c r="B76" s="14">
        <f t="shared" ref="B76:C76" si="23">SUM(B68:B75)</f>
        <v>0</v>
      </c>
      <c r="C76" s="14">
        <f t="shared" si="23"/>
        <v>0</v>
      </c>
      <c r="D76" s="9"/>
      <c r="E76" s="14">
        <f t="shared" ref="E76:F76" si="24">SUM(E68:E75)</f>
        <v>0</v>
      </c>
      <c r="F76" s="14">
        <f t="shared" si="24"/>
        <v>0</v>
      </c>
    </row>
    <row r="77" ht="15.75" customHeight="1">
      <c r="A77" s="35" t="s">
        <v>44</v>
      </c>
      <c r="B77" s="24">
        <f t="shared" ref="B77:C77" si="25">B76/B18</f>
        <v>0</v>
      </c>
      <c r="C77" s="24">
        <f t="shared" si="25"/>
        <v>0</v>
      </c>
      <c r="D77" s="9"/>
      <c r="E77" s="24">
        <f t="shared" ref="E77:F77" si="26">E76/E18</f>
        <v>0</v>
      </c>
      <c r="F77" s="24">
        <f t="shared" si="26"/>
        <v>0</v>
      </c>
    </row>
    <row r="78" ht="4.5" customHeight="1">
      <c r="A78" s="28"/>
      <c r="B78" s="29"/>
      <c r="C78" s="30"/>
      <c r="D78" s="30"/>
      <c r="E78" s="31"/>
      <c r="F78" s="31"/>
      <c r="G78" s="31"/>
      <c r="H78" s="31"/>
      <c r="I78" s="31"/>
      <c r="J78" s="31"/>
      <c r="K78" s="31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15.75" customHeight="1">
      <c r="A79" s="36" t="s">
        <v>60</v>
      </c>
      <c r="B79" s="19"/>
      <c r="D79" s="9"/>
    </row>
    <row r="80" ht="15.75" customHeight="1">
      <c r="A80" s="37" t="s">
        <v>61</v>
      </c>
      <c r="B80" s="11"/>
      <c r="C80" s="11"/>
      <c r="D80" s="9"/>
      <c r="E80" s="11"/>
      <c r="F80" s="11"/>
    </row>
    <row r="81" ht="15.75" customHeight="1">
      <c r="A81" s="37" t="s">
        <v>62</v>
      </c>
      <c r="B81" s="11"/>
      <c r="C81" s="11"/>
      <c r="D81" s="9"/>
      <c r="E81" s="11"/>
      <c r="F81" s="11"/>
    </row>
    <row r="82" ht="15.75" customHeight="1">
      <c r="A82" s="37" t="s">
        <v>63</v>
      </c>
      <c r="B82" s="11"/>
      <c r="C82" s="11"/>
      <c r="D82" s="9"/>
      <c r="E82" s="11"/>
      <c r="F82" s="11"/>
    </row>
    <row r="83" ht="15.75" customHeight="1">
      <c r="A83" s="38" t="s">
        <v>64</v>
      </c>
      <c r="B83" s="14">
        <f t="shared" ref="B83:C83" si="27">SUM(B80:B82)</f>
        <v>0</v>
      </c>
      <c r="C83" s="14">
        <f t="shared" si="27"/>
        <v>0</v>
      </c>
      <c r="D83" s="9"/>
      <c r="E83" s="14">
        <f t="shared" ref="E83:F83" si="28">SUM(E80:E82)</f>
        <v>0</v>
      </c>
      <c r="F83" s="14">
        <f t="shared" si="28"/>
        <v>0</v>
      </c>
    </row>
    <row r="84" ht="15.75" customHeight="1">
      <c r="A84" s="39" t="s">
        <v>44</v>
      </c>
      <c r="B84" s="24">
        <f t="shared" ref="B84:C84" si="29">B83/B18</f>
        <v>0</v>
      </c>
      <c r="C84" s="24">
        <f t="shared" si="29"/>
        <v>0</v>
      </c>
      <c r="D84" s="9"/>
      <c r="E84" s="24">
        <f t="shared" ref="E84:F84" si="30">E83/E18</f>
        <v>0</v>
      </c>
      <c r="F84" s="24">
        <f t="shared" si="30"/>
        <v>0</v>
      </c>
    </row>
    <row r="85" ht="4.5" customHeight="1">
      <c r="A85" s="28"/>
      <c r="B85" s="29"/>
      <c r="C85" s="30"/>
      <c r="D85" s="30"/>
      <c r="E85" s="31"/>
      <c r="F85" s="31"/>
      <c r="G85" s="31"/>
      <c r="H85" s="31"/>
      <c r="I85" s="31"/>
      <c r="J85" s="31"/>
      <c r="K85" s="31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15.75" customHeight="1">
      <c r="A86" s="36" t="s">
        <v>65</v>
      </c>
      <c r="B86" s="40"/>
      <c r="D86" s="9"/>
    </row>
    <row r="87" ht="15.75" customHeight="1">
      <c r="A87" s="37" t="s">
        <v>66</v>
      </c>
      <c r="B87" s="11"/>
      <c r="C87" s="11"/>
      <c r="D87" s="9"/>
      <c r="E87" s="11"/>
      <c r="F87" s="11"/>
    </row>
    <row r="88" ht="15.75" customHeight="1">
      <c r="A88" s="37" t="s">
        <v>67</v>
      </c>
      <c r="B88" s="11"/>
      <c r="C88" s="11"/>
      <c r="D88" s="9"/>
      <c r="E88" s="11"/>
      <c r="F88" s="11"/>
    </row>
    <row r="89" ht="15.75" customHeight="1">
      <c r="A89" s="37" t="s">
        <v>68</v>
      </c>
      <c r="B89" s="11"/>
      <c r="C89" s="11"/>
      <c r="D89" s="9"/>
      <c r="E89" s="11"/>
      <c r="F89" s="11"/>
    </row>
    <row r="90" ht="15.75" customHeight="1">
      <c r="A90" s="37" t="s">
        <v>69</v>
      </c>
      <c r="B90" s="11"/>
      <c r="C90" s="11"/>
      <c r="D90" s="9"/>
      <c r="E90" s="11"/>
      <c r="F90" s="11"/>
    </row>
    <row r="91" ht="15.75" customHeight="1">
      <c r="A91" s="37" t="s">
        <v>70</v>
      </c>
      <c r="B91" s="11"/>
      <c r="C91" s="11"/>
      <c r="D91" s="9"/>
      <c r="E91" s="11"/>
      <c r="F91" s="11"/>
    </row>
    <row r="92" ht="15.75" customHeight="1">
      <c r="A92" s="37" t="s">
        <v>16</v>
      </c>
      <c r="B92" s="11"/>
      <c r="C92" s="11"/>
      <c r="D92" s="9"/>
      <c r="E92" s="11"/>
      <c r="F92" s="11"/>
    </row>
    <row r="93" ht="15.75" customHeight="1">
      <c r="A93" s="22" t="s">
        <v>71</v>
      </c>
      <c r="B93" s="14">
        <f t="shared" ref="B93:C93" si="31">SUM(B87:B92)</f>
        <v>0</v>
      </c>
      <c r="C93" s="14">
        <f t="shared" si="31"/>
        <v>0</v>
      </c>
      <c r="D93" s="9"/>
      <c r="E93" s="14">
        <f t="shared" ref="E93:F93" si="32">SUM(E87:E92)</f>
        <v>0</v>
      </c>
      <c r="F93" s="14">
        <f t="shared" si="32"/>
        <v>0</v>
      </c>
    </row>
    <row r="94" ht="15.75" customHeight="1">
      <c r="A94" s="39" t="s">
        <v>44</v>
      </c>
      <c r="B94" s="24">
        <f t="shared" ref="B94:C94" si="33">B93/B18</f>
        <v>0</v>
      </c>
      <c r="C94" s="24">
        <f t="shared" si="33"/>
        <v>0</v>
      </c>
      <c r="D94" s="9"/>
      <c r="E94" s="24">
        <f t="shared" ref="E94:F94" si="34">E93/E18</f>
        <v>0</v>
      </c>
      <c r="F94" s="24">
        <f t="shared" si="34"/>
        <v>0</v>
      </c>
    </row>
    <row r="95" ht="4.5" customHeight="1">
      <c r="A95" s="28"/>
      <c r="B95" s="29"/>
      <c r="C95" s="30"/>
      <c r="D95" s="30"/>
      <c r="E95" s="31"/>
      <c r="F95" s="31"/>
      <c r="G95" s="31"/>
      <c r="H95" s="31"/>
      <c r="I95" s="31"/>
      <c r="J95" s="31"/>
      <c r="K95" s="31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15.75" customHeight="1">
      <c r="A96" s="41" t="s">
        <v>72</v>
      </c>
      <c r="B96" s="40"/>
      <c r="D96" s="9"/>
    </row>
    <row r="97" ht="15.75" customHeight="1">
      <c r="A97" s="37" t="s">
        <v>73</v>
      </c>
      <c r="B97" s="11"/>
      <c r="C97" s="11"/>
      <c r="D97" s="9"/>
      <c r="E97" s="11"/>
      <c r="F97" s="11"/>
    </row>
    <row r="98" ht="15.75" customHeight="1">
      <c r="A98" s="37" t="s">
        <v>74</v>
      </c>
      <c r="B98" s="11"/>
      <c r="C98" s="11"/>
      <c r="D98" s="9"/>
      <c r="E98" s="11"/>
      <c r="F98" s="11"/>
    </row>
    <row r="99" ht="15.75" customHeight="1">
      <c r="A99" s="37" t="s">
        <v>75</v>
      </c>
      <c r="B99" s="11"/>
      <c r="C99" s="11"/>
      <c r="D99" s="9"/>
      <c r="E99" s="11"/>
      <c r="F99" s="11"/>
    </row>
    <row r="100" ht="15.75" customHeight="1">
      <c r="A100" s="37" t="s">
        <v>16</v>
      </c>
      <c r="B100" s="11"/>
      <c r="C100" s="11"/>
      <c r="D100" s="9"/>
      <c r="E100" s="11"/>
      <c r="F100" s="11"/>
    </row>
    <row r="101" ht="15.75" customHeight="1">
      <c r="A101" s="22" t="s">
        <v>76</v>
      </c>
      <c r="B101" s="14">
        <f t="shared" ref="B101:C101" si="35">SUM(B97:B100)</f>
        <v>0</v>
      </c>
      <c r="C101" s="14">
        <f t="shared" si="35"/>
        <v>0</v>
      </c>
      <c r="D101" s="9"/>
      <c r="E101" s="14">
        <f t="shared" ref="E101:F101" si="36">SUM(E97:E100)</f>
        <v>0</v>
      </c>
      <c r="F101" s="14">
        <f t="shared" si="36"/>
        <v>0</v>
      </c>
    </row>
    <row r="102" ht="15.75" customHeight="1">
      <c r="A102" s="39" t="s">
        <v>44</v>
      </c>
      <c r="B102" s="24">
        <f t="shared" ref="B102:C102" si="37">B101/B18</f>
        <v>0</v>
      </c>
      <c r="C102" s="24">
        <f t="shared" si="37"/>
        <v>0</v>
      </c>
      <c r="D102" s="9"/>
      <c r="E102" s="24">
        <f t="shared" ref="E102:F102" si="38">E101/E18</f>
        <v>0</v>
      </c>
      <c r="F102" s="24">
        <f t="shared" si="38"/>
        <v>0</v>
      </c>
    </row>
    <row r="103" ht="4.5" customHeight="1">
      <c r="A103" s="28"/>
      <c r="B103" s="29"/>
      <c r="C103" s="30"/>
      <c r="D103" s="30"/>
      <c r="E103" s="31"/>
      <c r="F103" s="31"/>
      <c r="G103" s="31"/>
      <c r="H103" s="31"/>
      <c r="I103" s="31"/>
      <c r="J103" s="31"/>
      <c r="K103" s="31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15.75" customHeight="1">
      <c r="A104" s="41" t="s">
        <v>77</v>
      </c>
      <c r="B104" s="40"/>
      <c r="D104" s="9"/>
    </row>
    <row r="105" ht="15.75" customHeight="1">
      <c r="A105" s="37" t="s">
        <v>78</v>
      </c>
      <c r="B105" s="11"/>
      <c r="C105" s="11"/>
      <c r="D105" s="9"/>
      <c r="E105" s="11"/>
      <c r="F105" s="11"/>
    </row>
    <row r="106" ht="15.75" customHeight="1">
      <c r="A106" s="37" t="s">
        <v>79</v>
      </c>
      <c r="B106" s="11"/>
      <c r="C106" s="11"/>
      <c r="D106" s="9"/>
      <c r="E106" s="11"/>
      <c r="F106" s="11"/>
    </row>
    <row r="107" ht="15.75" customHeight="1">
      <c r="A107" s="37" t="s">
        <v>80</v>
      </c>
      <c r="B107" s="11"/>
      <c r="C107" s="11"/>
      <c r="D107" s="9"/>
      <c r="E107" s="11"/>
      <c r="F107" s="11"/>
    </row>
    <row r="108" ht="15.75" customHeight="1">
      <c r="A108" s="37" t="s">
        <v>81</v>
      </c>
      <c r="B108" s="11"/>
      <c r="C108" s="11"/>
      <c r="D108" s="9"/>
      <c r="E108" s="11"/>
      <c r="F108" s="11"/>
    </row>
    <row r="109" ht="15.75" customHeight="1">
      <c r="A109" s="37" t="s">
        <v>82</v>
      </c>
      <c r="B109" s="11"/>
      <c r="C109" s="11"/>
      <c r="D109" s="9"/>
      <c r="E109" s="11"/>
      <c r="F109" s="11"/>
    </row>
    <row r="110" ht="15.75" customHeight="1">
      <c r="A110" s="37" t="s">
        <v>83</v>
      </c>
      <c r="B110" s="11"/>
      <c r="C110" s="11"/>
      <c r="D110" s="9"/>
      <c r="E110" s="11"/>
      <c r="F110" s="11"/>
    </row>
    <row r="111" ht="15.75" customHeight="1">
      <c r="A111" s="37" t="s">
        <v>84</v>
      </c>
      <c r="B111" s="11"/>
      <c r="C111" s="11"/>
      <c r="D111" s="9"/>
      <c r="E111" s="11"/>
      <c r="F111" s="11"/>
    </row>
    <row r="112" ht="15.75" customHeight="1">
      <c r="A112" s="37" t="s">
        <v>85</v>
      </c>
      <c r="B112" s="11"/>
      <c r="C112" s="11"/>
      <c r="D112" s="9"/>
      <c r="E112" s="11"/>
      <c r="F112" s="11"/>
    </row>
    <row r="113" ht="15.75" customHeight="1">
      <c r="A113" s="37" t="s">
        <v>16</v>
      </c>
      <c r="B113" s="11"/>
      <c r="C113" s="11"/>
      <c r="D113" s="9"/>
      <c r="E113" s="11"/>
      <c r="F113" s="11"/>
    </row>
    <row r="114" ht="15.75" customHeight="1">
      <c r="A114" s="42" t="s">
        <v>86</v>
      </c>
      <c r="B114" s="14">
        <f t="shared" ref="B114:C114" si="39">SUM(B105:B113)</f>
        <v>0</v>
      </c>
      <c r="C114" s="14">
        <f t="shared" si="39"/>
        <v>0</v>
      </c>
      <c r="D114" s="9"/>
      <c r="E114" s="14">
        <f t="shared" ref="E114:F114" si="40">SUM(E105:E113)</f>
        <v>0</v>
      </c>
      <c r="F114" s="14">
        <f t="shared" si="40"/>
        <v>0</v>
      </c>
    </row>
    <row r="115" ht="15.75" customHeight="1">
      <c r="A115" s="43" t="s">
        <v>44</v>
      </c>
      <c r="B115" s="44">
        <f t="shared" ref="B115:C115" si="41">B114/B18</f>
        <v>0</v>
      </c>
      <c r="C115" s="44">
        <f t="shared" si="41"/>
        <v>0</v>
      </c>
      <c r="D115" s="9"/>
      <c r="E115" s="44">
        <f t="shared" ref="E115:F115" si="42">E114/E18</f>
        <v>0</v>
      </c>
      <c r="F115" s="44">
        <f t="shared" si="42"/>
        <v>0</v>
      </c>
    </row>
    <row r="116" ht="4.5" customHeight="1">
      <c r="A116" s="28"/>
      <c r="B116" s="29"/>
      <c r="C116" s="30"/>
      <c r="D116" s="30"/>
      <c r="E116" s="31"/>
      <c r="F116" s="31"/>
      <c r="G116" s="31"/>
      <c r="H116" s="31"/>
      <c r="I116" s="31"/>
      <c r="J116" s="31"/>
      <c r="K116" s="31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15.75" customHeight="1">
      <c r="A117" s="41" t="s">
        <v>87</v>
      </c>
      <c r="B117" s="40"/>
      <c r="D117" s="9"/>
    </row>
    <row r="118" ht="15.75" customHeight="1">
      <c r="A118" s="37" t="s">
        <v>88</v>
      </c>
      <c r="B118" s="11"/>
      <c r="C118" s="11"/>
      <c r="D118" s="9"/>
      <c r="E118" s="11"/>
      <c r="F118" s="11"/>
    </row>
    <row r="119" ht="15.75" customHeight="1">
      <c r="A119" s="37" t="s">
        <v>89</v>
      </c>
      <c r="B119" s="11"/>
      <c r="C119" s="11"/>
      <c r="D119" s="9"/>
      <c r="E119" s="11"/>
      <c r="F119" s="11"/>
    </row>
    <row r="120" ht="15.75" customHeight="1">
      <c r="A120" s="37" t="s">
        <v>90</v>
      </c>
      <c r="B120" s="11"/>
      <c r="C120" s="11"/>
      <c r="D120" s="9"/>
      <c r="E120" s="11"/>
      <c r="F120" s="11"/>
    </row>
    <row r="121" ht="15.75" customHeight="1">
      <c r="A121" s="37" t="s">
        <v>16</v>
      </c>
      <c r="B121" s="11"/>
      <c r="C121" s="11"/>
      <c r="D121" s="9"/>
      <c r="E121" s="11"/>
      <c r="F121" s="11"/>
    </row>
    <row r="122" ht="15.75" customHeight="1">
      <c r="A122" s="45" t="s">
        <v>91</v>
      </c>
      <c r="B122" s="14">
        <f t="shared" ref="B122:C122" si="43">SUM(B118:B121)</f>
        <v>0</v>
      </c>
      <c r="C122" s="14">
        <f t="shared" si="43"/>
        <v>0</v>
      </c>
      <c r="D122" s="9"/>
      <c r="E122" s="14">
        <f t="shared" ref="E122:F122" si="44">SUM(E118:E121)</f>
        <v>0</v>
      </c>
      <c r="F122" s="14">
        <f t="shared" si="44"/>
        <v>0</v>
      </c>
    </row>
    <row r="123" ht="15.75" customHeight="1">
      <c r="A123" s="39" t="s">
        <v>44</v>
      </c>
      <c r="B123" s="24">
        <f t="shared" ref="B123:C123" si="45">B122/B18</f>
        <v>0</v>
      </c>
      <c r="C123" s="24">
        <f t="shared" si="45"/>
        <v>0</v>
      </c>
      <c r="D123" s="9"/>
      <c r="E123" s="24">
        <f t="shared" ref="E123:F123" si="46">E122/E18</f>
        <v>0</v>
      </c>
      <c r="F123" s="24">
        <f t="shared" si="46"/>
        <v>0</v>
      </c>
    </row>
    <row r="124" ht="4.5" customHeight="1">
      <c r="A124" s="28"/>
      <c r="B124" s="29"/>
      <c r="C124" s="30"/>
      <c r="D124" s="30"/>
      <c r="E124" s="31"/>
      <c r="F124" s="31"/>
      <c r="G124" s="31"/>
      <c r="H124" s="31"/>
      <c r="I124" s="31"/>
      <c r="J124" s="31"/>
      <c r="K124" s="31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15.75" customHeight="1">
      <c r="A125" s="41" t="s">
        <v>92</v>
      </c>
      <c r="B125" s="11"/>
      <c r="C125" s="11"/>
      <c r="D125" s="9"/>
      <c r="E125" s="11"/>
      <c r="F125" s="11"/>
    </row>
    <row r="126" ht="15.75" customHeight="1">
      <c r="D126" s="9"/>
    </row>
    <row r="127" ht="15.75" customHeight="1">
      <c r="A127" s="46" t="s">
        <v>93</v>
      </c>
      <c r="B127" s="14">
        <f t="shared" ref="B127:C127" si="47">+B125+B122+B114+B101+B93+B83+B76+B64+B55+B46+B38+B26</f>
        <v>0</v>
      </c>
      <c r="C127" s="14">
        <f t="shared" si="47"/>
        <v>0</v>
      </c>
      <c r="D127" s="9"/>
      <c r="E127" s="14">
        <f t="shared" ref="E127:F127" si="48">+E125+E122+E114+E101+E93+E83+E76+E64+E55+E46+E38+E26</f>
        <v>0</v>
      </c>
      <c r="F127" s="14">
        <f t="shared" si="48"/>
        <v>0</v>
      </c>
    </row>
    <row r="128" ht="15.75" customHeight="1">
      <c r="A128" s="6" t="s">
        <v>94</v>
      </c>
      <c r="B128" s="14">
        <f t="shared" ref="B128:C128" si="49">+B18-B127</f>
        <v>1000</v>
      </c>
      <c r="C128" s="14">
        <f t="shared" si="49"/>
        <v>1000</v>
      </c>
      <c r="D128" s="9"/>
      <c r="E128" s="14">
        <f t="shared" ref="E128:F128" si="50">+E18-E127</f>
        <v>1000</v>
      </c>
      <c r="F128" s="14">
        <f t="shared" si="50"/>
        <v>1000</v>
      </c>
    </row>
    <row r="129" ht="15.75" customHeight="1">
      <c r="D129" s="17"/>
    </row>
    <row r="130" ht="15.75" customHeight="1">
      <c r="D130" s="17"/>
    </row>
    <row r="131" ht="15.75" customHeight="1">
      <c r="D131" s="17"/>
    </row>
    <row r="132" ht="15.75" customHeight="1">
      <c r="D132" s="17"/>
    </row>
    <row r="133" ht="15.75" customHeight="1">
      <c r="D133" s="17"/>
    </row>
    <row r="134" ht="15.75" customHeight="1">
      <c r="D134" s="17"/>
    </row>
    <row r="135" ht="15.75" customHeight="1">
      <c r="D135" s="17"/>
    </row>
    <row r="136" ht="15.75" customHeight="1">
      <c r="D136" s="17"/>
    </row>
    <row r="137" ht="15.75" customHeight="1">
      <c r="D137" s="17"/>
    </row>
    <row r="138" ht="15.75" customHeight="1">
      <c r="D138" s="17"/>
    </row>
    <row r="139" ht="15.75" customHeight="1">
      <c r="D139" s="17"/>
    </row>
    <row r="140" ht="27.75" customHeight="1">
      <c r="A140" s="47" t="s">
        <v>95</v>
      </c>
      <c r="B140" s="48"/>
      <c r="C140" s="48"/>
      <c r="D140" s="48"/>
      <c r="E140" s="49"/>
      <c r="F140" s="47" t="s">
        <v>96</v>
      </c>
      <c r="G140" s="49"/>
      <c r="H140" s="50" t="s">
        <v>97</v>
      </c>
      <c r="I140" s="49"/>
      <c r="J140" s="51" t="s">
        <v>98</v>
      </c>
      <c r="K140" s="49"/>
    </row>
    <row r="141" ht="28.5" customHeight="1">
      <c r="A141" s="52"/>
      <c r="B141" s="48"/>
      <c r="C141" s="48"/>
      <c r="D141" s="48"/>
      <c r="E141" s="49"/>
      <c r="F141" s="53"/>
      <c r="G141" s="49"/>
      <c r="H141" s="53"/>
      <c r="I141" s="49"/>
      <c r="J141" s="52"/>
      <c r="K141" s="49"/>
    </row>
    <row r="142" ht="30.75" customHeight="1">
      <c r="A142" s="52"/>
      <c r="B142" s="48"/>
      <c r="C142" s="48"/>
      <c r="D142" s="48"/>
      <c r="E142" s="49"/>
      <c r="F142" s="53"/>
      <c r="G142" s="49"/>
      <c r="H142" s="52"/>
      <c r="I142" s="49"/>
      <c r="J142" s="52"/>
      <c r="K142" s="49"/>
    </row>
    <row r="143" ht="30.75" customHeight="1">
      <c r="A143" s="52"/>
      <c r="B143" s="48"/>
      <c r="C143" s="48"/>
      <c r="D143" s="48"/>
      <c r="E143" s="49"/>
      <c r="F143" s="53"/>
      <c r="G143" s="49"/>
      <c r="H143" s="52"/>
      <c r="I143" s="49"/>
      <c r="J143" s="52"/>
      <c r="K143" s="49"/>
    </row>
    <row r="144" ht="30.75" customHeight="1">
      <c r="A144" s="52"/>
      <c r="B144" s="48"/>
      <c r="C144" s="48"/>
      <c r="D144" s="48"/>
      <c r="E144" s="49"/>
      <c r="F144" s="53"/>
      <c r="G144" s="49"/>
      <c r="H144" s="52"/>
      <c r="I144" s="49"/>
      <c r="J144" s="52"/>
      <c r="K144" s="49"/>
    </row>
    <row r="145" ht="30.75" customHeight="1">
      <c r="A145" s="52"/>
      <c r="B145" s="48"/>
      <c r="C145" s="48"/>
      <c r="D145" s="48"/>
      <c r="E145" s="49"/>
      <c r="F145" s="53"/>
      <c r="G145" s="49"/>
      <c r="H145" s="52"/>
      <c r="I145" s="49"/>
      <c r="J145" s="52"/>
      <c r="K145" s="49"/>
    </row>
    <row r="146" ht="30.75" customHeight="1">
      <c r="A146" s="52"/>
      <c r="B146" s="48"/>
      <c r="C146" s="48"/>
      <c r="D146" s="48"/>
      <c r="E146" s="49"/>
      <c r="F146" s="53"/>
      <c r="G146" s="49"/>
      <c r="H146" s="52"/>
      <c r="I146" s="49"/>
      <c r="J146" s="52"/>
      <c r="K146" s="49"/>
    </row>
    <row r="147" ht="30.75" customHeight="1">
      <c r="A147" s="54"/>
      <c r="B147" s="55"/>
      <c r="C147" s="55"/>
      <c r="D147" s="55"/>
      <c r="E147" s="56"/>
      <c r="F147" s="53"/>
      <c r="G147" s="49"/>
      <c r="H147" s="52"/>
      <c r="I147" s="49"/>
      <c r="J147" s="52"/>
      <c r="K147" s="49"/>
    </row>
    <row r="148" ht="15.75" customHeight="1">
      <c r="D148" s="17"/>
    </row>
    <row r="149" ht="15.75" customHeight="1">
      <c r="D149" s="17"/>
    </row>
    <row r="150" ht="15.75" customHeight="1">
      <c r="D150" s="17"/>
    </row>
    <row r="151" ht="15.75" customHeight="1">
      <c r="D151" s="17"/>
    </row>
    <row r="152" ht="15.75" customHeight="1">
      <c r="D152" s="17"/>
      <c r="J152" s="17"/>
    </row>
    <row r="153" ht="15.75" customHeight="1">
      <c r="D153" s="17"/>
    </row>
    <row r="154" ht="15.75" customHeight="1">
      <c r="D154" s="17"/>
    </row>
    <row r="155" ht="15.75" customHeight="1">
      <c r="D155" s="17"/>
    </row>
    <row r="156" ht="15.75" customHeight="1">
      <c r="D156" s="17"/>
    </row>
    <row r="157" ht="15.75" customHeight="1">
      <c r="D157" s="17"/>
    </row>
    <row r="158" ht="15.75" customHeight="1">
      <c r="D158" s="17"/>
    </row>
    <row r="159" ht="15.75" customHeight="1">
      <c r="D159" s="17"/>
    </row>
    <row r="160" ht="15.75" customHeight="1">
      <c r="D160" s="17"/>
    </row>
    <row r="161" ht="15.75" customHeight="1">
      <c r="D161" s="17"/>
    </row>
    <row r="162" ht="15.75" customHeight="1">
      <c r="D162" s="17"/>
    </row>
    <row r="163" ht="15.75" customHeight="1">
      <c r="D163" s="17"/>
    </row>
    <row r="164" ht="15.75" customHeight="1">
      <c r="D164" s="17"/>
    </row>
    <row r="165" ht="15.75" customHeight="1">
      <c r="D165" s="17"/>
    </row>
    <row r="166" ht="15.75" customHeight="1">
      <c r="D166" s="17"/>
    </row>
    <row r="167" ht="15.75" customHeight="1">
      <c r="D167" s="17"/>
    </row>
    <row r="168" ht="15.75" customHeight="1">
      <c r="D168" s="17"/>
    </row>
    <row r="169" ht="15.75" customHeight="1">
      <c r="D169" s="17"/>
    </row>
    <row r="170" ht="15.75" customHeight="1">
      <c r="D170" s="17"/>
    </row>
    <row r="171" ht="15.75" customHeight="1">
      <c r="D171" s="17"/>
    </row>
    <row r="172" ht="15.75" customHeight="1">
      <c r="D172" s="17"/>
    </row>
    <row r="173" ht="15.75" customHeight="1">
      <c r="D173" s="17"/>
    </row>
    <row r="174" ht="15.75" customHeight="1">
      <c r="D174" s="17"/>
    </row>
    <row r="175" ht="15.75" customHeight="1">
      <c r="D175" s="17"/>
    </row>
    <row r="176" ht="15.75" customHeight="1">
      <c r="D176" s="17"/>
    </row>
    <row r="177" ht="15.75" customHeight="1">
      <c r="D177" s="17"/>
    </row>
    <row r="178" ht="15.75" customHeight="1">
      <c r="D178" s="17"/>
    </row>
    <row r="179" ht="15.75" customHeight="1">
      <c r="D179" s="17"/>
    </row>
    <row r="180" ht="15.75" customHeight="1">
      <c r="D180" s="17"/>
    </row>
    <row r="181" ht="15.75" customHeight="1">
      <c r="D181" s="17"/>
    </row>
    <row r="182" ht="15.75" customHeight="1">
      <c r="D182" s="17"/>
    </row>
    <row r="183" ht="15.75" customHeight="1">
      <c r="D183" s="17"/>
    </row>
    <row r="184" ht="15.75" customHeight="1">
      <c r="D184" s="17"/>
    </row>
    <row r="185" ht="15.75" customHeight="1">
      <c r="D185" s="17"/>
    </row>
    <row r="186" ht="15.75" customHeight="1">
      <c r="D186" s="17"/>
    </row>
    <row r="187" ht="15.75" customHeight="1">
      <c r="D187" s="17"/>
    </row>
    <row r="188" ht="15.75" customHeight="1">
      <c r="D188" s="17"/>
    </row>
    <row r="189" ht="15.75" customHeight="1">
      <c r="D189" s="17"/>
    </row>
    <row r="190" ht="15.75" customHeight="1">
      <c r="D190" s="17"/>
    </row>
    <row r="191" ht="15.75" customHeight="1">
      <c r="D191" s="17"/>
    </row>
    <row r="192" ht="15.75" customHeight="1">
      <c r="D192" s="17"/>
    </row>
    <row r="193" ht="15.75" customHeight="1">
      <c r="D193" s="17"/>
    </row>
    <row r="194" ht="15.75" customHeight="1">
      <c r="D194" s="17"/>
    </row>
    <row r="195" ht="15.75" customHeight="1">
      <c r="D195" s="17"/>
    </row>
    <row r="196" ht="15.75" customHeight="1">
      <c r="D196" s="17"/>
    </row>
    <row r="197" ht="15.75" customHeight="1">
      <c r="D197" s="17"/>
    </row>
    <row r="198" ht="15.75" customHeight="1">
      <c r="D198" s="17"/>
    </row>
    <row r="199" ht="15.75" customHeight="1">
      <c r="D199" s="17"/>
    </row>
    <row r="200" ht="15.75" customHeight="1">
      <c r="D200" s="17"/>
    </row>
    <row r="201" ht="15.75" customHeight="1">
      <c r="D201" s="17"/>
    </row>
    <row r="202" ht="15.75" customHeight="1">
      <c r="D202" s="17"/>
    </row>
    <row r="203" ht="15.75" customHeight="1">
      <c r="D203" s="17"/>
    </row>
    <row r="204" ht="15.75" customHeight="1">
      <c r="D204" s="17"/>
    </row>
    <row r="205" ht="15.75" customHeight="1">
      <c r="D205" s="17"/>
    </row>
    <row r="206" ht="15.75" customHeight="1">
      <c r="D206" s="17"/>
    </row>
    <row r="207" ht="15.75" customHeight="1">
      <c r="D207" s="17"/>
    </row>
    <row r="208" ht="15.75" customHeight="1">
      <c r="D208" s="17"/>
    </row>
    <row r="209" ht="15.75" customHeight="1">
      <c r="D209" s="17"/>
    </row>
    <row r="210" ht="15.75" customHeight="1">
      <c r="D210" s="17"/>
    </row>
    <row r="211" ht="15.75" customHeight="1">
      <c r="D211" s="17"/>
    </row>
    <row r="212" ht="15.75" customHeight="1">
      <c r="D212" s="17"/>
    </row>
    <row r="213" ht="15.75" customHeight="1">
      <c r="D213" s="17"/>
    </row>
    <row r="214" ht="15.75" customHeight="1">
      <c r="D214" s="17"/>
    </row>
    <row r="215" ht="15.75" customHeight="1">
      <c r="D215" s="17"/>
    </row>
    <row r="216" ht="15.75" customHeight="1">
      <c r="D216" s="17"/>
    </row>
    <row r="217" ht="15.75" customHeight="1">
      <c r="D217" s="17"/>
    </row>
    <row r="218" ht="15.75" customHeight="1">
      <c r="D218" s="17"/>
    </row>
    <row r="219" ht="15.75" customHeight="1">
      <c r="D219" s="17"/>
    </row>
    <row r="220" ht="15.75" customHeight="1">
      <c r="D220" s="17"/>
    </row>
    <row r="221" ht="15.75" customHeight="1">
      <c r="D221" s="17"/>
    </row>
    <row r="222" ht="15.75" customHeight="1">
      <c r="D222" s="17"/>
    </row>
    <row r="223" ht="15.75" customHeight="1">
      <c r="D223" s="17"/>
    </row>
    <row r="224" ht="15.75" customHeight="1">
      <c r="D224" s="17"/>
    </row>
    <row r="225" ht="15.75" customHeight="1">
      <c r="D225" s="17"/>
    </row>
    <row r="226" ht="15.75" customHeight="1">
      <c r="D226" s="17"/>
    </row>
    <row r="227" ht="15.75" customHeight="1">
      <c r="D227" s="17"/>
    </row>
    <row r="228" ht="15.75" customHeight="1">
      <c r="D228" s="17"/>
    </row>
    <row r="229" ht="15.75" customHeight="1">
      <c r="D229" s="17"/>
    </row>
    <row r="230" ht="15.75" customHeight="1">
      <c r="D230" s="17"/>
    </row>
    <row r="231" ht="15.75" customHeight="1">
      <c r="D231" s="17"/>
    </row>
    <row r="232" ht="15.75" customHeight="1">
      <c r="D232" s="17"/>
    </row>
    <row r="233" ht="15.75" customHeight="1">
      <c r="D233" s="17"/>
    </row>
    <row r="234" ht="15.75" customHeight="1">
      <c r="D234" s="17"/>
    </row>
    <row r="235" ht="15.75" customHeight="1">
      <c r="D235" s="17"/>
    </row>
    <row r="236" ht="15.75" customHeight="1">
      <c r="D236" s="17"/>
    </row>
    <row r="237" ht="15.75" customHeight="1">
      <c r="D237" s="17"/>
    </row>
    <row r="238" ht="15.75" customHeight="1">
      <c r="D238" s="17"/>
    </row>
    <row r="239" ht="15.75" customHeight="1">
      <c r="D239" s="17"/>
    </row>
    <row r="240" ht="15.75" customHeight="1">
      <c r="D240" s="17"/>
    </row>
    <row r="241" ht="15.75" customHeight="1">
      <c r="D241" s="17"/>
    </row>
    <row r="242" ht="15.75" customHeight="1">
      <c r="D242" s="17"/>
    </row>
    <row r="243" ht="15.75" customHeight="1">
      <c r="D243" s="17"/>
    </row>
    <row r="244" ht="15.75" customHeight="1">
      <c r="D244" s="17"/>
    </row>
    <row r="245" ht="15.75" customHeight="1">
      <c r="D245" s="17"/>
    </row>
    <row r="246" ht="15.75" customHeight="1">
      <c r="D246" s="17"/>
    </row>
    <row r="247" ht="15.75" customHeight="1">
      <c r="D247" s="17"/>
    </row>
    <row r="248" ht="15.75" customHeight="1">
      <c r="D248" s="17"/>
    </row>
    <row r="249" ht="15.75" customHeight="1">
      <c r="D249" s="17"/>
    </row>
    <row r="250" ht="15.75" customHeight="1">
      <c r="D250" s="17"/>
    </row>
    <row r="251" ht="15.75" customHeight="1">
      <c r="D251" s="17"/>
    </row>
    <row r="252" ht="15.75" customHeight="1">
      <c r="D252" s="17"/>
    </row>
    <row r="253" ht="15.75" customHeight="1">
      <c r="D253" s="17"/>
    </row>
    <row r="254" ht="15.75" customHeight="1">
      <c r="D254" s="17"/>
    </row>
    <row r="255" ht="15.75" customHeight="1">
      <c r="D255" s="17"/>
    </row>
    <row r="256" ht="15.75" customHeight="1">
      <c r="D256" s="17"/>
    </row>
    <row r="257" ht="15.75" customHeight="1">
      <c r="D257" s="17"/>
    </row>
    <row r="258" ht="15.75" customHeight="1">
      <c r="D258" s="17"/>
    </row>
    <row r="259" ht="15.75" customHeight="1">
      <c r="D259" s="17"/>
    </row>
    <row r="260" ht="15.75" customHeight="1">
      <c r="D260" s="17"/>
    </row>
    <row r="261" ht="15.75" customHeight="1">
      <c r="D261" s="17"/>
    </row>
    <row r="262" ht="15.75" customHeight="1">
      <c r="D262" s="17"/>
    </row>
    <row r="263" ht="15.75" customHeight="1">
      <c r="D263" s="17"/>
    </row>
    <row r="264" ht="15.75" customHeight="1">
      <c r="D264" s="17"/>
    </row>
    <row r="265" ht="15.75" customHeight="1">
      <c r="D265" s="17"/>
    </row>
    <row r="266" ht="15.75" customHeight="1">
      <c r="D266" s="17"/>
    </row>
    <row r="267" ht="15.75" customHeight="1">
      <c r="D267" s="17"/>
    </row>
    <row r="268" ht="15.75" customHeight="1">
      <c r="D268" s="17"/>
    </row>
    <row r="269" ht="15.75" customHeight="1">
      <c r="D269" s="17"/>
    </row>
    <row r="270" ht="15.75" customHeight="1">
      <c r="D270" s="17"/>
    </row>
    <row r="271" ht="15.75" customHeight="1">
      <c r="D271" s="17"/>
    </row>
    <row r="272" ht="15.75" customHeight="1">
      <c r="D272" s="17"/>
    </row>
    <row r="273" ht="15.75" customHeight="1">
      <c r="D273" s="17"/>
    </row>
    <row r="274" ht="15.75" customHeight="1">
      <c r="D274" s="17"/>
    </row>
    <row r="275" ht="15.75" customHeight="1">
      <c r="D275" s="17"/>
    </row>
    <row r="276" ht="15.75" customHeight="1">
      <c r="D276" s="17"/>
    </row>
    <row r="277" ht="15.75" customHeight="1">
      <c r="D277" s="17"/>
    </row>
    <row r="278" ht="15.75" customHeight="1">
      <c r="D278" s="17"/>
    </row>
    <row r="279" ht="15.75" customHeight="1">
      <c r="D279" s="17"/>
    </row>
    <row r="280" ht="15.75" customHeight="1">
      <c r="D280" s="17"/>
    </row>
    <row r="281" ht="15.75" customHeight="1">
      <c r="D281" s="17"/>
    </row>
    <row r="282" ht="15.75" customHeight="1">
      <c r="D282" s="17"/>
    </row>
    <row r="283" ht="15.75" customHeight="1">
      <c r="D283" s="17"/>
    </row>
    <row r="284" ht="15.75" customHeight="1">
      <c r="D284" s="17"/>
    </row>
    <row r="285" ht="15.75" customHeight="1">
      <c r="D285" s="17"/>
    </row>
    <row r="286" ht="15.75" customHeight="1">
      <c r="D286" s="17"/>
    </row>
    <row r="287" ht="15.75" customHeight="1">
      <c r="D287" s="17"/>
    </row>
    <row r="288" ht="15.75" customHeight="1">
      <c r="D288" s="17"/>
    </row>
    <row r="289" ht="15.75" customHeight="1">
      <c r="D289" s="17"/>
    </row>
    <row r="290" ht="15.75" customHeight="1">
      <c r="D290" s="17"/>
    </row>
    <row r="291" ht="15.75" customHeight="1">
      <c r="D291" s="17"/>
    </row>
    <row r="292" ht="15.75" customHeight="1">
      <c r="D292" s="17"/>
    </row>
    <row r="293" ht="15.75" customHeight="1">
      <c r="D293" s="17"/>
    </row>
    <row r="294" ht="15.75" customHeight="1">
      <c r="D294" s="17"/>
    </row>
    <row r="295" ht="15.75" customHeight="1">
      <c r="D295" s="17"/>
    </row>
    <row r="296" ht="15.75" customHeight="1">
      <c r="D296" s="17"/>
    </row>
    <row r="297" ht="15.75" customHeight="1">
      <c r="D297" s="17"/>
    </row>
    <row r="298" ht="15.75" customHeight="1">
      <c r="D298" s="17"/>
    </row>
    <row r="299" ht="15.75" customHeight="1">
      <c r="D299" s="17"/>
    </row>
    <row r="300" ht="15.75" customHeight="1">
      <c r="D300" s="17"/>
    </row>
    <row r="301" ht="15.75" customHeight="1">
      <c r="D301" s="17"/>
    </row>
    <row r="302" ht="15.75" customHeight="1">
      <c r="D302" s="17"/>
    </row>
    <row r="303" ht="15.75" customHeight="1">
      <c r="D303" s="17"/>
    </row>
    <row r="304" ht="15.75" customHeight="1">
      <c r="D304" s="17"/>
    </row>
    <row r="305" ht="15.75" customHeight="1">
      <c r="D305" s="17"/>
    </row>
    <row r="306" ht="15.75" customHeight="1">
      <c r="D306" s="17"/>
    </row>
    <row r="307" ht="15.75" customHeight="1">
      <c r="D307" s="17"/>
    </row>
    <row r="308" ht="15.75" customHeight="1">
      <c r="D308" s="17"/>
    </row>
    <row r="309" ht="15.75" customHeight="1">
      <c r="D309" s="17"/>
    </row>
    <row r="310" ht="15.75" customHeight="1">
      <c r="D310" s="17"/>
    </row>
    <row r="311" ht="15.75" customHeight="1">
      <c r="D311" s="17"/>
    </row>
    <row r="312" ht="15.75" customHeight="1">
      <c r="D312" s="17"/>
    </row>
    <row r="313" ht="15.75" customHeight="1">
      <c r="D313" s="17"/>
    </row>
    <row r="314" ht="15.75" customHeight="1">
      <c r="D314" s="17"/>
    </row>
    <row r="315" ht="15.75" customHeight="1">
      <c r="D315" s="17"/>
    </row>
    <row r="316" ht="15.75" customHeight="1">
      <c r="D316" s="17"/>
    </row>
    <row r="317" ht="15.75" customHeight="1">
      <c r="D317" s="17"/>
    </row>
    <row r="318" ht="15.75" customHeight="1">
      <c r="D318" s="17"/>
    </row>
    <row r="319" ht="15.75" customHeight="1">
      <c r="D319" s="17"/>
    </row>
    <row r="320" ht="15.75" customHeight="1">
      <c r="D320" s="17"/>
    </row>
    <row r="321" ht="15.75" customHeight="1">
      <c r="D321" s="17"/>
    </row>
    <row r="322" ht="15.75" customHeight="1">
      <c r="D322" s="17"/>
    </row>
    <row r="323" ht="15.75" customHeight="1">
      <c r="D323" s="17"/>
    </row>
    <row r="324" ht="15.75" customHeight="1">
      <c r="D324" s="17"/>
    </row>
    <row r="325" ht="15.75" customHeight="1">
      <c r="D325" s="17"/>
    </row>
    <row r="326" ht="15.75" customHeight="1">
      <c r="D326" s="17"/>
    </row>
    <row r="327" ht="15.75" customHeight="1">
      <c r="D327" s="17"/>
    </row>
    <row r="328" ht="15.75" customHeight="1">
      <c r="D328" s="17"/>
    </row>
    <row r="329" ht="15.75" customHeight="1">
      <c r="D329" s="17"/>
    </row>
    <row r="330" ht="15.75" customHeight="1">
      <c r="D330" s="17"/>
    </row>
    <row r="331" ht="15.75" customHeight="1">
      <c r="D331" s="17"/>
    </row>
    <row r="332" ht="15.75" customHeight="1">
      <c r="D332" s="17"/>
    </row>
    <row r="333" ht="15.75" customHeight="1">
      <c r="D333" s="17"/>
    </row>
    <row r="334" ht="15.75" customHeight="1">
      <c r="D334" s="17"/>
    </row>
    <row r="335" ht="15.75" customHeight="1">
      <c r="D335" s="17"/>
    </row>
    <row r="336" ht="15.75" customHeight="1">
      <c r="D336" s="17"/>
    </row>
    <row r="337" ht="15.75" customHeight="1">
      <c r="D337" s="17"/>
    </row>
    <row r="338" ht="15.75" customHeight="1">
      <c r="D338" s="17"/>
    </row>
    <row r="339" ht="15.75" customHeight="1">
      <c r="D339" s="17"/>
    </row>
    <row r="340" ht="15.75" customHeight="1">
      <c r="D340" s="17"/>
    </row>
    <row r="341" ht="15.75" customHeight="1">
      <c r="D341" s="17"/>
    </row>
    <row r="342" ht="15.75" customHeight="1">
      <c r="D342" s="17"/>
    </row>
    <row r="343" ht="15.75" customHeight="1">
      <c r="D343" s="17"/>
    </row>
    <row r="344" ht="15.75" customHeight="1">
      <c r="D344" s="17"/>
    </row>
    <row r="345" ht="15.75" customHeight="1">
      <c r="D345" s="17"/>
    </row>
    <row r="346" ht="15.75" customHeight="1">
      <c r="D346" s="17"/>
    </row>
    <row r="347" ht="15.75" customHeight="1">
      <c r="D347" s="17"/>
    </row>
    <row r="348" ht="15.75" customHeight="1">
      <c r="D348" s="17"/>
    </row>
    <row r="349" ht="15.75" customHeight="1">
      <c r="D349" s="17"/>
    </row>
    <row r="350" ht="15.75" customHeight="1">
      <c r="D350" s="17"/>
    </row>
    <row r="351" ht="15.75" customHeight="1">
      <c r="D351" s="17"/>
    </row>
    <row r="352" ht="15.75" customHeight="1">
      <c r="D352" s="17"/>
    </row>
    <row r="353" ht="15.75" customHeight="1">
      <c r="D353" s="17"/>
    </row>
    <row r="354" ht="15.75" customHeight="1">
      <c r="D354" s="17"/>
    </row>
    <row r="355" ht="15.75" customHeight="1">
      <c r="D355" s="17"/>
    </row>
    <row r="356" ht="15.75" customHeight="1">
      <c r="D356" s="17"/>
    </row>
    <row r="357" ht="15.75" customHeight="1">
      <c r="D357" s="17"/>
    </row>
    <row r="358" ht="15.75" customHeight="1">
      <c r="D358" s="17"/>
    </row>
    <row r="359" ht="15.75" customHeight="1">
      <c r="D359" s="17"/>
    </row>
    <row r="360" ht="15.75" customHeight="1">
      <c r="D360" s="17"/>
    </row>
    <row r="361" ht="15.75" customHeight="1">
      <c r="D361" s="17"/>
    </row>
    <row r="362" ht="15.75" customHeight="1">
      <c r="D362" s="17"/>
    </row>
    <row r="363" ht="15.75" customHeight="1">
      <c r="D363" s="17"/>
    </row>
    <row r="364" ht="15.75" customHeight="1">
      <c r="D364" s="17"/>
    </row>
    <row r="365" ht="15.75" customHeight="1">
      <c r="D365" s="17"/>
    </row>
    <row r="366" ht="15.75" customHeight="1">
      <c r="D366" s="17"/>
    </row>
    <row r="367" ht="15.75" customHeight="1">
      <c r="D367" s="17"/>
    </row>
    <row r="368" ht="15.75" customHeight="1">
      <c r="D368" s="17"/>
    </row>
    <row r="369" ht="15.75" customHeight="1">
      <c r="D369" s="17"/>
    </row>
    <row r="370" ht="15.75" customHeight="1">
      <c r="D370" s="17"/>
    </row>
    <row r="371" ht="15.75" customHeight="1">
      <c r="D371" s="17"/>
    </row>
    <row r="372" ht="15.75" customHeight="1">
      <c r="D372" s="17"/>
    </row>
    <row r="373" ht="15.75" customHeight="1">
      <c r="D373" s="17"/>
    </row>
    <row r="374" ht="15.75" customHeight="1">
      <c r="D374" s="17"/>
    </row>
    <row r="375" ht="15.75" customHeight="1">
      <c r="D375" s="17"/>
    </row>
    <row r="376" ht="15.75" customHeight="1">
      <c r="D376" s="17"/>
    </row>
    <row r="377" ht="15.75" customHeight="1">
      <c r="D377" s="17"/>
    </row>
    <row r="378" ht="15.75" customHeight="1">
      <c r="D378" s="17"/>
    </row>
    <row r="379" ht="15.75" customHeight="1">
      <c r="D379" s="17"/>
    </row>
    <row r="380" ht="15.75" customHeight="1">
      <c r="D380" s="17"/>
    </row>
    <row r="381" ht="15.75" customHeight="1">
      <c r="D381" s="17"/>
    </row>
    <row r="382" ht="15.75" customHeight="1">
      <c r="D382" s="17"/>
    </row>
    <row r="383" ht="15.75" customHeight="1">
      <c r="D383" s="17"/>
    </row>
    <row r="384" ht="15.75" customHeight="1">
      <c r="D384" s="17"/>
    </row>
    <row r="385" ht="15.75" customHeight="1">
      <c r="D385" s="17"/>
    </row>
    <row r="386" ht="15.75" customHeight="1">
      <c r="D386" s="17"/>
    </row>
    <row r="387" ht="15.75" customHeight="1">
      <c r="D387" s="17"/>
    </row>
    <row r="388" ht="15.75" customHeight="1">
      <c r="D388" s="17"/>
    </row>
    <row r="389" ht="15.75" customHeight="1">
      <c r="D389" s="17"/>
    </row>
    <row r="390" ht="15.75" customHeight="1">
      <c r="D390" s="17"/>
    </row>
    <row r="391" ht="15.75" customHeight="1">
      <c r="D391" s="17"/>
    </row>
    <row r="392" ht="15.75" customHeight="1">
      <c r="D392" s="17"/>
    </row>
    <row r="393" ht="15.75" customHeight="1">
      <c r="D393" s="17"/>
    </row>
    <row r="394" ht="15.75" customHeight="1">
      <c r="D394" s="17"/>
    </row>
    <row r="395" ht="15.75" customHeight="1">
      <c r="D395" s="17"/>
    </row>
    <row r="396" ht="15.75" customHeight="1">
      <c r="D396" s="17"/>
    </row>
    <row r="397" ht="15.75" customHeight="1">
      <c r="D397" s="17"/>
    </row>
    <row r="398" ht="15.75" customHeight="1">
      <c r="D398" s="17"/>
    </row>
    <row r="399" ht="15.75" customHeight="1">
      <c r="D399" s="17"/>
    </row>
    <row r="400" ht="15.75" customHeight="1">
      <c r="D400" s="17"/>
    </row>
    <row r="401" ht="15.75" customHeight="1">
      <c r="D401" s="17"/>
    </row>
    <row r="402" ht="15.75" customHeight="1">
      <c r="D402" s="17"/>
    </row>
    <row r="403" ht="15.75" customHeight="1">
      <c r="D403" s="17"/>
    </row>
    <row r="404" ht="15.75" customHeight="1">
      <c r="D404" s="17"/>
    </row>
    <row r="405" ht="15.75" customHeight="1">
      <c r="D405" s="17"/>
    </row>
    <row r="406" ht="15.75" customHeight="1">
      <c r="D406" s="17"/>
    </row>
    <row r="407" ht="15.75" customHeight="1">
      <c r="D407" s="17"/>
    </row>
    <row r="408" ht="15.75" customHeight="1">
      <c r="D408" s="17"/>
    </row>
    <row r="409" ht="15.75" customHeight="1">
      <c r="D409" s="17"/>
    </row>
    <row r="410" ht="15.75" customHeight="1">
      <c r="D410" s="17"/>
    </row>
    <row r="411" ht="15.75" customHeight="1">
      <c r="D411" s="17"/>
    </row>
    <row r="412" ht="15.75" customHeight="1">
      <c r="D412" s="17"/>
    </row>
    <row r="413" ht="15.75" customHeight="1">
      <c r="D413" s="17"/>
    </row>
    <row r="414" ht="15.75" customHeight="1">
      <c r="D414" s="17"/>
    </row>
    <row r="415" ht="15.75" customHeight="1">
      <c r="D415" s="17"/>
    </row>
    <row r="416" ht="15.75" customHeight="1">
      <c r="D416" s="17"/>
    </row>
    <row r="417" ht="15.75" customHeight="1">
      <c r="D417" s="17"/>
    </row>
    <row r="418" ht="15.75" customHeight="1">
      <c r="D418" s="17"/>
    </row>
    <row r="419" ht="15.75" customHeight="1">
      <c r="D419" s="17"/>
    </row>
    <row r="420" ht="15.75" customHeight="1">
      <c r="D420" s="17"/>
    </row>
    <row r="421" ht="15.75" customHeight="1">
      <c r="D421" s="17"/>
    </row>
    <row r="422" ht="15.75" customHeight="1">
      <c r="D422" s="17"/>
    </row>
    <row r="423" ht="15.75" customHeight="1">
      <c r="D423" s="17"/>
    </row>
    <row r="424" ht="15.75" customHeight="1">
      <c r="D424" s="17"/>
    </row>
    <row r="425" ht="15.75" customHeight="1">
      <c r="D425" s="17"/>
    </row>
    <row r="426" ht="15.75" customHeight="1">
      <c r="D426" s="17"/>
    </row>
    <row r="427" ht="15.75" customHeight="1">
      <c r="D427" s="17"/>
    </row>
    <row r="428" ht="15.75" customHeight="1">
      <c r="D428" s="17"/>
    </row>
    <row r="429" ht="15.75" customHeight="1">
      <c r="D429" s="17"/>
    </row>
    <row r="430" ht="15.75" customHeight="1">
      <c r="D430" s="17"/>
    </row>
    <row r="431" ht="15.75" customHeight="1">
      <c r="D431" s="17"/>
    </row>
    <row r="432" ht="15.75" customHeight="1">
      <c r="D432" s="17"/>
    </row>
    <row r="433" ht="15.75" customHeight="1">
      <c r="D433" s="17"/>
    </row>
    <row r="434" ht="15.75" customHeight="1">
      <c r="D434" s="17"/>
    </row>
    <row r="435" ht="15.75" customHeight="1">
      <c r="D435" s="17"/>
    </row>
    <row r="436" ht="15.75" customHeight="1">
      <c r="D436" s="17"/>
    </row>
    <row r="437" ht="15.75" customHeight="1">
      <c r="D437" s="17"/>
    </row>
    <row r="438" ht="15.75" customHeight="1">
      <c r="D438" s="17"/>
    </row>
    <row r="439" ht="15.75" customHeight="1">
      <c r="D439" s="17"/>
    </row>
    <row r="440" ht="15.75" customHeight="1">
      <c r="D440" s="17"/>
    </row>
    <row r="441" ht="15.75" customHeight="1">
      <c r="D441" s="17"/>
    </row>
    <row r="442" ht="15.75" customHeight="1">
      <c r="D442" s="17"/>
    </row>
    <row r="443" ht="15.75" customHeight="1">
      <c r="D443" s="17"/>
    </row>
    <row r="444" ht="15.75" customHeight="1">
      <c r="D444" s="17"/>
    </row>
    <row r="445" ht="15.75" customHeight="1">
      <c r="D445" s="17"/>
    </row>
    <row r="446" ht="15.75" customHeight="1">
      <c r="D446" s="17"/>
    </row>
    <row r="447" ht="15.75" customHeight="1">
      <c r="D447" s="17"/>
    </row>
    <row r="448" ht="15.75" customHeight="1">
      <c r="D448" s="17"/>
    </row>
    <row r="449" ht="15.75" customHeight="1">
      <c r="D449" s="17"/>
    </row>
    <row r="450" ht="15.75" customHeight="1">
      <c r="D450" s="17"/>
    </row>
    <row r="451" ht="15.75" customHeight="1">
      <c r="D451" s="17"/>
    </row>
    <row r="452" ht="15.75" customHeight="1">
      <c r="D452" s="17"/>
    </row>
    <row r="453" ht="15.75" customHeight="1">
      <c r="D453" s="17"/>
    </row>
    <row r="454" ht="15.75" customHeight="1">
      <c r="D454" s="17"/>
    </row>
    <row r="455" ht="15.75" customHeight="1">
      <c r="D455" s="17"/>
    </row>
    <row r="456" ht="15.75" customHeight="1">
      <c r="D456" s="17"/>
    </row>
    <row r="457" ht="15.75" customHeight="1">
      <c r="D457" s="17"/>
    </row>
    <row r="458" ht="15.75" customHeight="1">
      <c r="D458" s="17"/>
    </row>
    <row r="459" ht="15.75" customHeight="1">
      <c r="D459" s="17"/>
    </row>
    <row r="460" ht="15.75" customHeight="1">
      <c r="D460" s="17"/>
    </row>
    <row r="461" ht="15.75" customHeight="1">
      <c r="D461" s="17"/>
    </row>
    <row r="462" ht="15.75" customHeight="1">
      <c r="D462" s="17"/>
    </row>
    <row r="463" ht="15.75" customHeight="1">
      <c r="D463" s="17"/>
    </row>
    <row r="464" ht="15.75" customHeight="1">
      <c r="D464" s="17"/>
    </row>
    <row r="465" ht="15.75" customHeight="1">
      <c r="D465" s="17"/>
    </row>
    <row r="466" ht="15.75" customHeight="1">
      <c r="D466" s="17"/>
    </row>
    <row r="467" ht="15.75" customHeight="1">
      <c r="D467" s="17"/>
    </row>
    <row r="468" ht="15.75" customHeight="1">
      <c r="D468" s="17"/>
    </row>
    <row r="469" ht="15.75" customHeight="1">
      <c r="D469" s="17"/>
    </row>
    <row r="470" ht="15.75" customHeight="1">
      <c r="D470" s="17"/>
    </row>
    <row r="471" ht="15.75" customHeight="1">
      <c r="D471" s="17"/>
    </row>
    <row r="472" ht="15.75" customHeight="1">
      <c r="D472" s="17"/>
    </row>
    <row r="473" ht="15.75" customHeight="1">
      <c r="D473" s="17"/>
    </row>
    <row r="474" ht="15.75" customHeight="1">
      <c r="D474" s="17"/>
    </row>
    <row r="475" ht="15.75" customHeight="1">
      <c r="D475" s="17"/>
    </row>
    <row r="476" ht="15.75" customHeight="1">
      <c r="D476" s="17"/>
    </row>
    <row r="477" ht="15.75" customHeight="1">
      <c r="D477" s="17"/>
    </row>
    <row r="478" ht="15.75" customHeight="1">
      <c r="D478" s="17"/>
    </row>
    <row r="479" ht="15.75" customHeight="1">
      <c r="D479" s="17"/>
    </row>
    <row r="480" ht="15.75" customHeight="1">
      <c r="D480" s="17"/>
    </row>
    <row r="481" ht="15.75" customHeight="1">
      <c r="D481" s="17"/>
    </row>
    <row r="482" ht="15.75" customHeight="1">
      <c r="D482" s="17"/>
    </row>
    <row r="483" ht="15.75" customHeight="1">
      <c r="D483" s="17"/>
    </row>
    <row r="484" ht="15.75" customHeight="1">
      <c r="D484" s="17"/>
    </row>
    <row r="485" ht="15.75" customHeight="1">
      <c r="D485" s="17"/>
    </row>
    <row r="486" ht="15.75" customHeight="1">
      <c r="D486" s="17"/>
    </row>
    <row r="487" ht="15.75" customHeight="1">
      <c r="D487" s="17"/>
    </row>
    <row r="488" ht="15.75" customHeight="1">
      <c r="D488" s="17"/>
    </row>
    <row r="489" ht="15.75" customHeight="1">
      <c r="D489" s="17"/>
    </row>
    <row r="490" ht="15.75" customHeight="1">
      <c r="D490" s="17"/>
    </row>
    <row r="491" ht="15.75" customHeight="1">
      <c r="D491" s="17"/>
    </row>
    <row r="492" ht="15.75" customHeight="1">
      <c r="D492" s="17"/>
    </row>
    <row r="493" ht="15.75" customHeight="1">
      <c r="D493" s="17"/>
    </row>
    <row r="494" ht="15.75" customHeight="1">
      <c r="D494" s="17"/>
    </row>
    <row r="495" ht="15.75" customHeight="1">
      <c r="D495" s="17"/>
    </row>
    <row r="496" ht="15.75" customHeight="1">
      <c r="D496" s="17"/>
    </row>
    <row r="497" ht="15.75" customHeight="1">
      <c r="D497" s="17"/>
    </row>
    <row r="498" ht="15.75" customHeight="1">
      <c r="D498" s="17"/>
    </row>
    <row r="499" ht="15.75" customHeight="1">
      <c r="D499" s="17"/>
    </row>
    <row r="500" ht="15.75" customHeight="1">
      <c r="D500" s="17"/>
    </row>
    <row r="501" ht="15.75" customHeight="1">
      <c r="D501" s="17"/>
    </row>
    <row r="502" ht="15.75" customHeight="1">
      <c r="D502" s="17"/>
    </row>
    <row r="503" ht="15.75" customHeight="1">
      <c r="D503" s="17"/>
    </row>
    <row r="504" ht="15.75" customHeight="1">
      <c r="D504" s="17"/>
    </row>
    <row r="505" ht="15.75" customHeight="1">
      <c r="D505" s="17"/>
    </row>
    <row r="506" ht="15.75" customHeight="1">
      <c r="D506" s="17"/>
    </row>
    <row r="507" ht="15.75" customHeight="1">
      <c r="D507" s="17"/>
    </row>
    <row r="508" ht="15.75" customHeight="1">
      <c r="D508" s="17"/>
    </row>
    <row r="509" ht="15.75" customHeight="1">
      <c r="D509" s="17"/>
    </row>
    <row r="510" ht="15.75" customHeight="1">
      <c r="D510" s="17"/>
    </row>
    <row r="511" ht="15.75" customHeight="1">
      <c r="D511" s="17"/>
    </row>
    <row r="512" ht="15.75" customHeight="1">
      <c r="D512" s="17"/>
    </row>
    <row r="513" ht="15.75" customHeight="1">
      <c r="D513" s="17"/>
    </row>
    <row r="514" ht="15.75" customHeight="1">
      <c r="D514" s="17"/>
    </row>
    <row r="515" ht="15.75" customHeight="1">
      <c r="D515" s="17"/>
    </row>
    <row r="516" ht="15.75" customHeight="1">
      <c r="D516" s="17"/>
    </row>
    <row r="517" ht="15.75" customHeight="1">
      <c r="D517" s="17"/>
    </row>
    <row r="518" ht="15.75" customHeight="1">
      <c r="D518" s="17"/>
    </row>
    <row r="519" ht="15.75" customHeight="1">
      <c r="D519" s="17"/>
    </row>
    <row r="520" ht="15.75" customHeight="1">
      <c r="D520" s="17"/>
    </row>
    <row r="521" ht="15.75" customHeight="1">
      <c r="D521" s="17"/>
    </row>
    <row r="522" ht="15.75" customHeight="1">
      <c r="D522" s="17"/>
    </row>
    <row r="523" ht="15.75" customHeight="1">
      <c r="D523" s="17"/>
    </row>
    <row r="524" ht="15.75" customHeight="1">
      <c r="D524" s="17"/>
    </row>
    <row r="525" ht="15.75" customHeight="1">
      <c r="D525" s="17"/>
    </row>
    <row r="526" ht="15.75" customHeight="1">
      <c r="D526" s="17"/>
    </row>
    <row r="527" ht="15.75" customHeight="1">
      <c r="D527" s="17"/>
    </row>
    <row r="528" ht="15.75" customHeight="1">
      <c r="D528" s="17"/>
    </row>
    <row r="529" ht="15.75" customHeight="1">
      <c r="D529" s="17"/>
    </row>
    <row r="530" ht="15.75" customHeight="1">
      <c r="D530" s="17"/>
    </row>
    <row r="531" ht="15.75" customHeight="1">
      <c r="D531" s="17"/>
    </row>
    <row r="532" ht="15.75" customHeight="1">
      <c r="D532" s="17"/>
    </row>
    <row r="533" ht="15.75" customHeight="1">
      <c r="D533" s="17"/>
    </row>
    <row r="534" ht="15.75" customHeight="1">
      <c r="D534" s="17"/>
    </row>
    <row r="535" ht="15.75" customHeight="1">
      <c r="D535" s="17"/>
    </row>
    <row r="536" ht="15.75" customHeight="1">
      <c r="D536" s="17"/>
    </row>
    <row r="537" ht="15.75" customHeight="1">
      <c r="D537" s="17"/>
    </row>
    <row r="538" ht="15.75" customHeight="1">
      <c r="D538" s="17"/>
    </row>
    <row r="539" ht="15.75" customHeight="1">
      <c r="D539" s="17"/>
    </row>
    <row r="540" ht="15.75" customHeight="1">
      <c r="D540" s="17"/>
    </row>
    <row r="541" ht="15.75" customHeight="1">
      <c r="D541" s="17"/>
    </row>
    <row r="542" ht="15.75" customHeight="1">
      <c r="D542" s="17"/>
    </row>
    <row r="543" ht="15.75" customHeight="1">
      <c r="D543" s="17"/>
    </row>
    <row r="544" ht="15.75" customHeight="1">
      <c r="D544" s="17"/>
    </row>
    <row r="545" ht="15.75" customHeight="1">
      <c r="D545" s="17"/>
    </row>
    <row r="546" ht="15.75" customHeight="1">
      <c r="D546" s="17"/>
    </row>
    <row r="547" ht="15.75" customHeight="1">
      <c r="D547" s="17"/>
    </row>
    <row r="548" ht="15.75" customHeight="1">
      <c r="D548" s="17"/>
    </row>
    <row r="549" ht="15.75" customHeight="1">
      <c r="D549" s="17"/>
    </row>
    <row r="550" ht="15.75" customHeight="1">
      <c r="D550" s="17"/>
    </row>
    <row r="551" ht="15.75" customHeight="1">
      <c r="D551" s="17"/>
    </row>
    <row r="552" ht="15.75" customHeight="1">
      <c r="D552" s="17"/>
    </row>
    <row r="553" ht="15.75" customHeight="1">
      <c r="D553" s="17"/>
    </row>
    <row r="554" ht="15.75" customHeight="1">
      <c r="D554" s="17"/>
    </row>
    <row r="555" ht="15.75" customHeight="1">
      <c r="D555" s="17"/>
    </row>
    <row r="556" ht="15.75" customHeight="1">
      <c r="D556" s="17"/>
    </row>
    <row r="557" ht="15.75" customHeight="1">
      <c r="D557" s="17"/>
    </row>
    <row r="558" ht="15.75" customHeight="1">
      <c r="D558" s="17"/>
    </row>
    <row r="559" ht="15.75" customHeight="1">
      <c r="D559" s="17"/>
    </row>
    <row r="560" ht="15.75" customHeight="1">
      <c r="D560" s="17"/>
    </row>
    <row r="561" ht="15.75" customHeight="1">
      <c r="D561" s="17"/>
    </row>
    <row r="562" ht="15.75" customHeight="1">
      <c r="D562" s="17"/>
    </row>
    <row r="563" ht="15.75" customHeight="1">
      <c r="D563" s="17"/>
    </row>
    <row r="564" ht="15.75" customHeight="1">
      <c r="D564" s="17"/>
    </row>
    <row r="565" ht="15.75" customHeight="1">
      <c r="D565" s="17"/>
    </row>
    <row r="566" ht="15.75" customHeight="1">
      <c r="D566" s="17"/>
    </row>
    <row r="567" ht="15.75" customHeight="1">
      <c r="D567" s="17"/>
    </row>
    <row r="568" ht="15.75" customHeight="1">
      <c r="D568" s="17"/>
    </row>
    <row r="569" ht="15.75" customHeight="1">
      <c r="D569" s="17"/>
    </row>
    <row r="570" ht="15.75" customHeight="1">
      <c r="D570" s="17"/>
    </row>
    <row r="571" ht="15.75" customHeight="1">
      <c r="D571" s="17"/>
    </row>
    <row r="572" ht="15.75" customHeight="1">
      <c r="D572" s="17"/>
    </row>
    <row r="573" ht="15.75" customHeight="1">
      <c r="D573" s="17"/>
    </row>
    <row r="574" ht="15.75" customHeight="1">
      <c r="D574" s="17"/>
    </row>
    <row r="575" ht="15.75" customHeight="1">
      <c r="D575" s="17"/>
    </row>
    <row r="576" ht="15.75" customHeight="1">
      <c r="D576" s="17"/>
    </row>
    <row r="577" ht="15.75" customHeight="1">
      <c r="D577" s="17"/>
    </row>
    <row r="578" ht="15.75" customHeight="1">
      <c r="D578" s="17"/>
    </row>
    <row r="579" ht="15.75" customHeight="1">
      <c r="D579" s="17"/>
    </row>
    <row r="580" ht="15.75" customHeight="1">
      <c r="D580" s="17"/>
    </row>
    <row r="581" ht="15.75" customHeight="1">
      <c r="D581" s="17"/>
    </row>
    <row r="582" ht="15.75" customHeight="1">
      <c r="D582" s="17"/>
    </row>
    <row r="583" ht="15.75" customHeight="1">
      <c r="D583" s="17"/>
    </row>
    <row r="584" ht="15.75" customHeight="1">
      <c r="D584" s="17"/>
    </row>
    <row r="585" ht="15.75" customHeight="1">
      <c r="D585" s="17"/>
    </row>
    <row r="586" ht="15.75" customHeight="1">
      <c r="D586" s="17"/>
    </row>
    <row r="587" ht="15.75" customHeight="1">
      <c r="D587" s="17"/>
    </row>
    <row r="588" ht="15.75" customHeight="1">
      <c r="D588" s="17"/>
    </row>
    <row r="589" ht="15.75" customHeight="1">
      <c r="D589" s="17"/>
    </row>
    <row r="590" ht="15.75" customHeight="1">
      <c r="D590" s="17"/>
    </row>
    <row r="591" ht="15.75" customHeight="1">
      <c r="D591" s="17"/>
    </row>
    <row r="592" ht="15.75" customHeight="1">
      <c r="D592" s="17"/>
    </row>
    <row r="593" ht="15.75" customHeight="1">
      <c r="D593" s="17"/>
    </row>
    <row r="594" ht="15.75" customHeight="1">
      <c r="D594" s="17"/>
    </row>
    <row r="595" ht="15.75" customHeight="1">
      <c r="D595" s="17"/>
    </row>
    <row r="596" ht="15.75" customHeight="1">
      <c r="D596" s="17"/>
    </row>
    <row r="597" ht="15.75" customHeight="1">
      <c r="D597" s="17"/>
    </row>
    <row r="598" ht="15.75" customHeight="1">
      <c r="D598" s="17"/>
    </row>
    <row r="599" ht="15.75" customHeight="1">
      <c r="D599" s="17"/>
    </row>
    <row r="600" ht="15.75" customHeight="1">
      <c r="D600" s="17"/>
    </row>
    <row r="601" ht="15.75" customHeight="1">
      <c r="D601" s="17"/>
    </row>
    <row r="602" ht="15.75" customHeight="1">
      <c r="D602" s="17"/>
    </row>
    <row r="603" ht="15.75" customHeight="1">
      <c r="D603" s="17"/>
    </row>
    <row r="604" ht="15.75" customHeight="1">
      <c r="D604" s="17"/>
    </row>
    <row r="605" ht="15.75" customHeight="1">
      <c r="D605" s="17"/>
    </row>
    <row r="606" ht="15.75" customHeight="1">
      <c r="D606" s="17"/>
    </row>
    <row r="607" ht="15.75" customHeight="1">
      <c r="D607" s="17"/>
    </row>
    <row r="608" ht="15.75" customHeight="1">
      <c r="D608" s="17"/>
    </row>
    <row r="609" ht="15.75" customHeight="1">
      <c r="D609" s="17"/>
    </row>
    <row r="610" ht="15.75" customHeight="1">
      <c r="D610" s="17"/>
    </row>
    <row r="611" ht="15.75" customHeight="1">
      <c r="D611" s="17"/>
    </row>
    <row r="612" ht="15.75" customHeight="1">
      <c r="D612" s="17"/>
    </row>
    <row r="613" ht="15.75" customHeight="1">
      <c r="D613" s="17"/>
    </row>
    <row r="614" ht="15.75" customHeight="1">
      <c r="D614" s="17"/>
    </row>
    <row r="615" ht="15.75" customHeight="1">
      <c r="D615" s="17"/>
    </row>
    <row r="616" ht="15.75" customHeight="1">
      <c r="D616" s="17"/>
    </row>
    <row r="617" ht="15.75" customHeight="1">
      <c r="D617" s="17"/>
    </row>
    <row r="618" ht="15.75" customHeight="1">
      <c r="D618" s="17"/>
    </row>
    <row r="619" ht="15.75" customHeight="1">
      <c r="D619" s="17"/>
    </row>
    <row r="620" ht="15.75" customHeight="1">
      <c r="D620" s="17"/>
    </row>
    <row r="621" ht="15.75" customHeight="1">
      <c r="D621" s="17"/>
    </row>
    <row r="622" ht="15.75" customHeight="1">
      <c r="D622" s="17"/>
    </row>
    <row r="623" ht="15.75" customHeight="1">
      <c r="D623" s="17"/>
    </row>
    <row r="624" ht="15.75" customHeight="1">
      <c r="D624" s="17"/>
    </row>
    <row r="625" ht="15.75" customHeight="1">
      <c r="D625" s="17"/>
    </row>
    <row r="626" ht="15.75" customHeight="1">
      <c r="D626" s="17"/>
    </row>
    <row r="627" ht="15.75" customHeight="1">
      <c r="D627" s="17"/>
    </row>
    <row r="628" ht="15.75" customHeight="1">
      <c r="D628" s="17"/>
    </row>
    <row r="629" ht="15.75" customHeight="1">
      <c r="D629" s="17"/>
    </row>
    <row r="630" ht="15.75" customHeight="1">
      <c r="D630" s="17"/>
    </row>
    <row r="631" ht="15.75" customHeight="1">
      <c r="D631" s="17"/>
    </row>
    <row r="632" ht="15.75" customHeight="1">
      <c r="D632" s="17"/>
    </row>
    <row r="633" ht="15.75" customHeight="1">
      <c r="D633" s="17"/>
    </row>
    <row r="634" ht="15.75" customHeight="1">
      <c r="D634" s="17"/>
    </row>
    <row r="635" ht="15.75" customHeight="1">
      <c r="D635" s="17"/>
    </row>
    <row r="636" ht="15.75" customHeight="1">
      <c r="D636" s="17"/>
    </row>
    <row r="637" ht="15.75" customHeight="1">
      <c r="D637" s="17"/>
    </row>
    <row r="638" ht="15.75" customHeight="1">
      <c r="D638" s="17"/>
    </row>
    <row r="639" ht="15.75" customHeight="1">
      <c r="D639" s="17"/>
    </row>
    <row r="640" ht="15.75" customHeight="1">
      <c r="D640" s="17"/>
    </row>
    <row r="641" ht="15.75" customHeight="1">
      <c r="D641" s="17"/>
    </row>
    <row r="642" ht="15.75" customHeight="1">
      <c r="D642" s="17"/>
    </row>
    <row r="643" ht="15.75" customHeight="1">
      <c r="D643" s="17"/>
    </row>
    <row r="644" ht="15.75" customHeight="1">
      <c r="D644" s="17"/>
    </row>
    <row r="645" ht="15.75" customHeight="1">
      <c r="D645" s="17"/>
    </row>
    <row r="646" ht="15.75" customHeight="1">
      <c r="D646" s="17"/>
    </row>
    <row r="647" ht="15.75" customHeight="1">
      <c r="D647" s="17"/>
    </row>
    <row r="648" ht="15.75" customHeight="1">
      <c r="D648" s="17"/>
    </row>
    <row r="649" ht="15.75" customHeight="1">
      <c r="D649" s="17"/>
    </row>
    <row r="650" ht="15.75" customHeight="1">
      <c r="D650" s="17"/>
    </row>
    <row r="651" ht="15.75" customHeight="1">
      <c r="D651" s="17"/>
    </row>
    <row r="652" ht="15.75" customHeight="1">
      <c r="D652" s="17"/>
    </row>
    <row r="653" ht="15.75" customHeight="1">
      <c r="D653" s="17"/>
    </row>
    <row r="654" ht="15.75" customHeight="1">
      <c r="D654" s="17"/>
    </row>
    <row r="655" ht="15.75" customHeight="1">
      <c r="D655" s="17"/>
    </row>
    <row r="656" ht="15.75" customHeight="1">
      <c r="D656" s="17"/>
    </row>
    <row r="657" ht="15.75" customHeight="1">
      <c r="D657" s="17"/>
    </row>
    <row r="658" ht="15.75" customHeight="1">
      <c r="D658" s="17"/>
    </row>
    <row r="659" ht="15.75" customHeight="1">
      <c r="D659" s="17"/>
    </row>
    <row r="660" ht="15.75" customHeight="1">
      <c r="D660" s="17"/>
    </row>
    <row r="661" ht="15.75" customHeight="1">
      <c r="D661" s="17"/>
    </row>
    <row r="662" ht="15.75" customHeight="1">
      <c r="D662" s="17"/>
    </row>
    <row r="663" ht="15.75" customHeight="1">
      <c r="D663" s="17"/>
    </row>
    <row r="664" ht="15.75" customHeight="1">
      <c r="D664" s="17"/>
    </row>
    <row r="665" ht="15.75" customHeight="1">
      <c r="D665" s="17"/>
    </row>
    <row r="666" ht="15.75" customHeight="1">
      <c r="D666" s="17"/>
    </row>
    <row r="667" ht="15.75" customHeight="1">
      <c r="D667" s="17"/>
    </row>
    <row r="668" ht="15.75" customHeight="1">
      <c r="D668" s="17"/>
    </row>
    <row r="669" ht="15.75" customHeight="1">
      <c r="D669" s="17"/>
    </row>
    <row r="670" ht="15.75" customHeight="1">
      <c r="D670" s="17"/>
    </row>
    <row r="671" ht="15.75" customHeight="1">
      <c r="D671" s="17"/>
    </row>
    <row r="672" ht="15.75" customHeight="1">
      <c r="D672" s="17"/>
    </row>
    <row r="673" ht="15.75" customHeight="1">
      <c r="D673" s="17"/>
    </row>
    <row r="674" ht="15.75" customHeight="1">
      <c r="D674" s="17"/>
    </row>
    <row r="675" ht="15.75" customHeight="1">
      <c r="D675" s="17"/>
    </row>
    <row r="676" ht="15.75" customHeight="1">
      <c r="D676" s="17"/>
    </row>
    <row r="677" ht="15.75" customHeight="1">
      <c r="D677" s="17"/>
    </row>
    <row r="678" ht="15.75" customHeight="1">
      <c r="D678" s="17"/>
    </row>
    <row r="679" ht="15.75" customHeight="1">
      <c r="D679" s="17"/>
    </row>
    <row r="680" ht="15.75" customHeight="1">
      <c r="D680" s="17"/>
    </row>
    <row r="681" ht="15.75" customHeight="1">
      <c r="D681" s="17"/>
    </row>
    <row r="682" ht="15.75" customHeight="1">
      <c r="D682" s="17"/>
    </row>
    <row r="683" ht="15.75" customHeight="1">
      <c r="D683" s="17"/>
    </row>
    <row r="684" ht="15.75" customHeight="1">
      <c r="D684" s="17"/>
    </row>
    <row r="685" ht="15.75" customHeight="1">
      <c r="D685" s="17"/>
    </row>
    <row r="686" ht="15.75" customHeight="1">
      <c r="D686" s="17"/>
    </row>
    <row r="687" ht="15.75" customHeight="1">
      <c r="D687" s="17"/>
    </row>
    <row r="688" ht="15.75" customHeight="1">
      <c r="D688" s="17"/>
    </row>
    <row r="689" ht="15.75" customHeight="1">
      <c r="D689" s="17"/>
    </row>
    <row r="690" ht="15.75" customHeight="1">
      <c r="D690" s="17"/>
    </row>
    <row r="691" ht="15.75" customHeight="1">
      <c r="D691" s="17"/>
    </row>
    <row r="692" ht="15.75" customHeight="1">
      <c r="D692" s="17"/>
    </row>
    <row r="693" ht="15.75" customHeight="1">
      <c r="D693" s="17"/>
    </row>
    <row r="694" ht="15.75" customHeight="1">
      <c r="D694" s="17"/>
    </row>
    <row r="695" ht="15.75" customHeight="1">
      <c r="D695" s="17"/>
    </row>
    <row r="696" ht="15.75" customHeight="1">
      <c r="D696" s="17"/>
    </row>
    <row r="697" ht="15.75" customHeight="1">
      <c r="D697" s="17"/>
    </row>
    <row r="698" ht="15.75" customHeight="1">
      <c r="D698" s="17"/>
    </row>
    <row r="699" ht="15.75" customHeight="1">
      <c r="D699" s="17"/>
    </row>
    <row r="700" ht="15.75" customHeight="1">
      <c r="D700" s="17"/>
    </row>
    <row r="701" ht="15.75" customHeight="1">
      <c r="D701" s="17"/>
    </row>
    <row r="702" ht="15.75" customHeight="1">
      <c r="D702" s="17"/>
    </row>
    <row r="703" ht="15.75" customHeight="1">
      <c r="D703" s="17"/>
    </row>
    <row r="704" ht="15.75" customHeight="1">
      <c r="D704" s="17"/>
    </row>
    <row r="705" ht="15.75" customHeight="1">
      <c r="D705" s="17"/>
    </row>
    <row r="706" ht="15.75" customHeight="1">
      <c r="D706" s="17"/>
    </row>
    <row r="707" ht="15.75" customHeight="1">
      <c r="D707" s="17"/>
    </row>
    <row r="708" ht="15.75" customHeight="1">
      <c r="D708" s="17"/>
    </row>
    <row r="709" ht="15.75" customHeight="1">
      <c r="D709" s="17"/>
    </row>
    <row r="710" ht="15.75" customHeight="1">
      <c r="D710" s="17"/>
    </row>
    <row r="711" ht="15.75" customHeight="1">
      <c r="D711" s="17"/>
    </row>
    <row r="712" ht="15.75" customHeight="1">
      <c r="D712" s="17"/>
    </row>
    <row r="713" ht="15.75" customHeight="1">
      <c r="D713" s="17"/>
    </row>
    <row r="714" ht="15.75" customHeight="1">
      <c r="D714" s="17"/>
    </row>
    <row r="715" ht="15.75" customHeight="1">
      <c r="D715" s="17"/>
    </row>
    <row r="716" ht="15.75" customHeight="1">
      <c r="D716" s="17"/>
    </row>
    <row r="717" ht="15.75" customHeight="1">
      <c r="D717" s="17"/>
    </row>
    <row r="718" ht="15.75" customHeight="1">
      <c r="D718" s="17"/>
    </row>
    <row r="719" ht="15.75" customHeight="1">
      <c r="D719" s="17"/>
    </row>
    <row r="720" ht="15.75" customHeight="1">
      <c r="D720" s="17"/>
    </row>
    <row r="721" ht="15.75" customHeight="1">
      <c r="D721" s="17"/>
    </row>
    <row r="722" ht="15.75" customHeight="1">
      <c r="D722" s="17"/>
    </row>
    <row r="723" ht="15.75" customHeight="1">
      <c r="D723" s="17"/>
    </row>
    <row r="724" ht="15.75" customHeight="1">
      <c r="D724" s="17"/>
    </row>
    <row r="725" ht="15.75" customHeight="1">
      <c r="D725" s="17"/>
    </row>
    <row r="726" ht="15.75" customHeight="1">
      <c r="D726" s="17"/>
    </row>
    <row r="727" ht="15.75" customHeight="1">
      <c r="D727" s="17"/>
    </row>
    <row r="728" ht="15.75" customHeight="1">
      <c r="D728" s="17"/>
    </row>
    <row r="729" ht="15.75" customHeight="1">
      <c r="D729" s="17"/>
    </row>
    <row r="730" ht="15.75" customHeight="1">
      <c r="D730" s="17"/>
    </row>
    <row r="731" ht="15.75" customHeight="1">
      <c r="D731" s="17"/>
    </row>
    <row r="732" ht="15.75" customHeight="1">
      <c r="D732" s="17"/>
    </row>
    <row r="733" ht="15.75" customHeight="1">
      <c r="D733" s="17"/>
    </row>
    <row r="734" ht="15.75" customHeight="1">
      <c r="D734" s="17"/>
    </row>
    <row r="735" ht="15.75" customHeight="1">
      <c r="D735" s="17"/>
    </row>
    <row r="736" ht="15.75" customHeight="1">
      <c r="D736" s="17"/>
    </row>
    <row r="737" ht="15.75" customHeight="1">
      <c r="D737" s="17"/>
    </row>
    <row r="738" ht="15.75" customHeight="1">
      <c r="D738" s="17"/>
    </row>
    <row r="739" ht="15.75" customHeight="1">
      <c r="D739" s="17"/>
    </row>
    <row r="740" ht="15.75" customHeight="1">
      <c r="D740" s="17"/>
    </row>
    <row r="741" ht="15.75" customHeight="1">
      <c r="D741" s="17"/>
    </row>
    <row r="742" ht="15.75" customHeight="1">
      <c r="D742" s="17"/>
    </row>
    <row r="743" ht="15.75" customHeight="1">
      <c r="D743" s="17"/>
    </row>
    <row r="744" ht="15.75" customHeight="1">
      <c r="D744" s="17"/>
    </row>
    <row r="745" ht="15.75" customHeight="1">
      <c r="D745" s="17"/>
    </row>
    <row r="746" ht="15.75" customHeight="1">
      <c r="D746" s="17"/>
    </row>
    <row r="747" ht="15.75" customHeight="1">
      <c r="D747" s="17"/>
    </row>
    <row r="748" ht="15.75" customHeight="1">
      <c r="D748" s="17"/>
    </row>
    <row r="749" ht="15.75" customHeight="1">
      <c r="D749" s="17"/>
    </row>
    <row r="750" ht="15.75" customHeight="1">
      <c r="D750" s="17"/>
    </row>
    <row r="751" ht="15.75" customHeight="1">
      <c r="D751" s="17"/>
    </row>
    <row r="752" ht="15.75" customHeight="1">
      <c r="D752" s="17"/>
    </row>
    <row r="753" ht="15.75" customHeight="1">
      <c r="D753" s="17"/>
    </row>
    <row r="754" ht="15.75" customHeight="1">
      <c r="D754" s="17"/>
    </row>
    <row r="755" ht="15.75" customHeight="1">
      <c r="D755" s="17"/>
    </row>
    <row r="756" ht="15.75" customHeight="1">
      <c r="D756" s="17"/>
    </row>
    <row r="757" ht="15.75" customHeight="1">
      <c r="D757" s="17"/>
    </row>
    <row r="758" ht="15.75" customHeight="1">
      <c r="D758" s="17"/>
    </row>
    <row r="759" ht="15.75" customHeight="1">
      <c r="D759" s="17"/>
    </row>
    <row r="760" ht="15.75" customHeight="1">
      <c r="D760" s="17"/>
    </row>
    <row r="761" ht="15.75" customHeight="1">
      <c r="D761" s="17"/>
    </row>
    <row r="762" ht="15.75" customHeight="1">
      <c r="D762" s="17"/>
    </row>
    <row r="763" ht="15.75" customHeight="1">
      <c r="D763" s="17"/>
    </row>
    <row r="764" ht="15.75" customHeight="1">
      <c r="D764" s="17"/>
    </row>
    <row r="765" ht="15.75" customHeight="1">
      <c r="D765" s="17"/>
    </row>
    <row r="766" ht="15.75" customHeight="1">
      <c r="D766" s="17"/>
    </row>
    <row r="767" ht="15.75" customHeight="1">
      <c r="D767" s="17"/>
    </row>
    <row r="768" ht="15.75" customHeight="1">
      <c r="D768" s="17"/>
    </row>
    <row r="769" ht="15.75" customHeight="1">
      <c r="D769" s="17"/>
    </row>
    <row r="770" ht="15.75" customHeight="1">
      <c r="D770" s="17"/>
    </row>
    <row r="771" ht="15.75" customHeight="1">
      <c r="D771" s="17"/>
    </row>
    <row r="772" ht="15.75" customHeight="1">
      <c r="D772" s="17"/>
    </row>
    <row r="773" ht="15.75" customHeight="1">
      <c r="D773" s="17"/>
    </row>
    <row r="774" ht="15.75" customHeight="1">
      <c r="D774" s="17"/>
    </row>
    <row r="775" ht="15.75" customHeight="1">
      <c r="D775" s="17"/>
    </row>
    <row r="776" ht="15.75" customHeight="1">
      <c r="D776" s="17"/>
    </row>
    <row r="777" ht="15.75" customHeight="1">
      <c r="D777" s="17"/>
    </row>
    <row r="778" ht="15.75" customHeight="1">
      <c r="D778" s="17"/>
    </row>
    <row r="779" ht="15.75" customHeight="1">
      <c r="D779" s="17"/>
    </row>
    <row r="780" ht="15.75" customHeight="1">
      <c r="D780" s="17"/>
    </row>
    <row r="781" ht="15.75" customHeight="1">
      <c r="D781" s="17"/>
    </row>
    <row r="782" ht="15.75" customHeight="1">
      <c r="D782" s="17"/>
    </row>
    <row r="783" ht="15.75" customHeight="1">
      <c r="D783" s="17"/>
    </row>
    <row r="784" ht="15.75" customHeight="1">
      <c r="D784" s="17"/>
    </row>
    <row r="785" ht="15.75" customHeight="1">
      <c r="D785" s="17"/>
    </row>
    <row r="786" ht="15.75" customHeight="1">
      <c r="D786" s="17"/>
    </row>
    <row r="787" ht="15.75" customHeight="1">
      <c r="D787" s="17"/>
    </row>
    <row r="788" ht="15.75" customHeight="1">
      <c r="D788" s="17"/>
    </row>
    <row r="789" ht="15.75" customHeight="1">
      <c r="D789" s="17"/>
    </row>
    <row r="790" ht="15.75" customHeight="1">
      <c r="D790" s="17"/>
    </row>
    <row r="791" ht="15.75" customHeight="1">
      <c r="D791" s="17"/>
    </row>
    <row r="792" ht="15.75" customHeight="1">
      <c r="D792" s="17"/>
    </row>
    <row r="793" ht="15.75" customHeight="1">
      <c r="D793" s="17"/>
    </row>
    <row r="794" ht="15.75" customHeight="1">
      <c r="D794" s="17"/>
    </row>
    <row r="795" ht="15.75" customHeight="1">
      <c r="D795" s="17"/>
    </row>
    <row r="796" ht="15.75" customHeight="1">
      <c r="D796" s="17"/>
    </row>
    <row r="797" ht="15.75" customHeight="1">
      <c r="D797" s="17"/>
    </row>
    <row r="798" ht="15.75" customHeight="1">
      <c r="D798" s="17"/>
    </row>
    <row r="799" ht="15.75" customHeight="1">
      <c r="D799" s="17"/>
    </row>
    <row r="800" ht="15.75" customHeight="1">
      <c r="D800" s="17"/>
    </row>
    <row r="801" ht="15.75" customHeight="1">
      <c r="D801" s="17"/>
    </row>
    <row r="802" ht="15.75" customHeight="1">
      <c r="D802" s="17"/>
    </row>
    <row r="803" ht="15.75" customHeight="1">
      <c r="D803" s="17"/>
    </row>
    <row r="804" ht="15.75" customHeight="1">
      <c r="D804" s="17"/>
    </row>
    <row r="805" ht="15.75" customHeight="1">
      <c r="D805" s="17"/>
    </row>
    <row r="806" ht="15.75" customHeight="1">
      <c r="D806" s="17"/>
    </row>
    <row r="807" ht="15.75" customHeight="1">
      <c r="D807" s="17"/>
    </row>
    <row r="808" ht="15.75" customHeight="1">
      <c r="D808" s="17"/>
    </row>
    <row r="809" ht="15.75" customHeight="1">
      <c r="D809" s="17"/>
    </row>
    <row r="810" ht="15.75" customHeight="1">
      <c r="D810" s="17"/>
    </row>
    <row r="811" ht="15.75" customHeight="1">
      <c r="D811" s="17"/>
    </row>
    <row r="812" ht="15.75" customHeight="1">
      <c r="D812" s="17"/>
    </row>
    <row r="813" ht="15.75" customHeight="1">
      <c r="D813" s="17"/>
    </row>
    <row r="814" ht="15.75" customHeight="1">
      <c r="D814" s="17"/>
    </row>
    <row r="815" ht="15.75" customHeight="1">
      <c r="D815" s="17"/>
    </row>
    <row r="816" ht="15.75" customHeight="1">
      <c r="D816" s="17"/>
    </row>
    <row r="817" ht="15.75" customHeight="1">
      <c r="D817" s="17"/>
    </row>
    <row r="818" ht="15.75" customHeight="1">
      <c r="D818" s="17"/>
    </row>
    <row r="819" ht="15.75" customHeight="1">
      <c r="D819" s="17"/>
    </row>
    <row r="820" ht="15.75" customHeight="1">
      <c r="D820" s="17"/>
    </row>
    <row r="821" ht="15.75" customHeight="1">
      <c r="D821" s="17"/>
    </row>
    <row r="822" ht="15.75" customHeight="1">
      <c r="D822" s="17"/>
    </row>
    <row r="823" ht="15.75" customHeight="1">
      <c r="D823" s="17"/>
    </row>
    <row r="824" ht="15.75" customHeight="1">
      <c r="D824" s="17"/>
    </row>
    <row r="825" ht="15.75" customHeight="1">
      <c r="D825" s="17"/>
    </row>
    <row r="826" ht="15.75" customHeight="1">
      <c r="D826" s="17"/>
    </row>
    <row r="827" ht="15.75" customHeight="1">
      <c r="D827" s="17"/>
    </row>
    <row r="828" ht="15.75" customHeight="1">
      <c r="D828" s="17"/>
    </row>
    <row r="829" ht="15.75" customHeight="1">
      <c r="D829" s="17"/>
    </row>
    <row r="830" ht="15.75" customHeight="1">
      <c r="D830" s="17"/>
    </row>
    <row r="831" ht="15.75" customHeight="1">
      <c r="D831" s="17"/>
    </row>
    <row r="832" ht="15.75" customHeight="1">
      <c r="D832" s="17"/>
    </row>
    <row r="833" ht="15.75" customHeight="1">
      <c r="D833" s="17"/>
    </row>
    <row r="834" ht="15.75" customHeight="1">
      <c r="D834" s="17"/>
    </row>
    <row r="835" ht="15.75" customHeight="1">
      <c r="D835" s="17"/>
    </row>
    <row r="836" ht="15.75" customHeight="1">
      <c r="D836" s="17"/>
    </row>
    <row r="837" ht="15.75" customHeight="1">
      <c r="D837" s="17"/>
    </row>
    <row r="838" ht="15.75" customHeight="1">
      <c r="D838" s="17"/>
    </row>
    <row r="839" ht="15.75" customHeight="1">
      <c r="D839" s="17"/>
    </row>
    <row r="840" ht="15.75" customHeight="1">
      <c r="D840" s="17"/>
    </row>
    <row r="841" ht="15.75" customHeight="1">
      <c r="D841" s="17"/>
    </row>
    <row r="842" ht="15.75" customHeight="1">
      <c r="D842" s="17"/>
    </row>
    <row r="843" ht="15.75" customHeight="1">
      <c r="D843" s="17"/>
    </row>
    <row r="844" ht="15.75" customHeight="1">
      <c r="D844" s="17"/>
    </row>
    <row r="845" ht="15.75" customHeight="1">
      <c r="D845" s="17"/>
    </row>
    <row r="846" ht="15.75" customHeight="1">
      <c r="D846" s="17"/>
    </row>
    <row r="847" ht="15.75" customHeight="1">
      <c r="D847" s="17"/>
    </row>
    <row r="848" ht="15.75" customHeight="1">
      <c r="D848" s="17"/>
    </row>
    <row r="849" ht="15.75" customHeight="1">
      <c r="D849" s="17"/>
    </row>
    <row r="850" ht="15.75" customHeight="1">
      <c r="D850" s="17"/>
    </row>
    <row r="851" ht="15.75" customHeight="1">
      <c r="D851" s="17"/>
    </row>
    <row r="852" ht="15.75" customHeight="1">
      <c r="D852" s="17"/>
    </row>
    <row r="853" ht="15.75" customHeight="1">
      <c r="D853" s="17"/>
    </row>
    <row r="854" ht="15.75" customHeight="1">
      <c r="D854" s="17"/>
    </row>
    <row r="855" ht="15.75" customHeight="1">
      <c r="D855" s="17"/>
    </row>
    <row r="856" ht="15.75" customHeight="1">
      <c r="D856" s="17"/>
    </row>
    <row r="857" ht="15.75" customHeight="1">
      <c r="D857" s="17"/>
    </row>
    <row r="858" ht="15.75" customHeight="1">
      <c r="D858" s="17"/>
    </row>
    <row r="859" ht="15.75" customHeight="1">
      <c r="D859" s="17"/>
    </row>
    <row r="860" ht="15.75" customHeight="1">
      <c r="D860" s="17"/>
    </row>
    <row r="861" ht="15.75" customHeight="1">
      <c r="D861" s="17"/>
    </row>
    <row r="862" ht="15.75" customHeight="1">
      <c r="D862" s="17"/>
    </row>
    <row r="863" ht="15.75" customHeight="1">
      <c r="D863" s="17"/>
    </row>
    <row r="864" ht="15.75" customHeight="1">
      <c r="D864" s="17"/>
    </row>
    <row r="865" ht="15.75" customHeight="1">
      <c r="D865" s="17"/>
    </row>
    <row r="866" ht="15.75" customHeight="1">
      <c r="D866" s="17"/>
    </row>
    <row r="867" ht="15.75" customHeight="1">
      <c r="D867" s="17"/>
    </row>
    <row r="868" ht="15.75" customHeight="1">
      <c r="D868" s="17"/>
    </row>
    <row r="869" ht="15.75" customHeight="1">
      <c r="D869" s="17"/>
    </row>
    <row r="870" ht="15.75" customHeight="1">
      <c r="D870" s="17"/>
    </row>
    <row r="871" ht="15.75" customHeight="1">
      <c r="D871" s="17"/>
    </row>
    <row r="872" ht="15.75" customHeight="1">
      <c r="D872" s="17"/>
    </row>
    <row r="873" ht="15.75" customHeight="1">
      <c r="D873" s="17"/>
    </row>
    <row r="874" ht="15.75" customHeight="1">
      <c r="D874" s="17"/>
    </row>
    <row r="875" ht="15.75" customHeight="1">
      <c r="D875" s="17"/>
    </row>
    <row r="876" ht="15.75" customHeight="1">
      <c r="D876" s="17"/>
    </row>
    <row r="877" ht="15.75" customHeight="1">
      <c r="D877" s="17"/>
    </row>
    <row r="878" ht="15.75" customHeight="1">
      <c r="D878" s="17"/>
    </row>
    <row r="879" ht="15.75" customHeight="1">
      <c r="D879" s="17"/>
    </row>
    <row r="880" ht="15.75" customHeight="1">
      <c r="D880" s="17"/>
    </row>
    <row r="881" ht="15.75" customHeight="1">
      <c r="D881" s="17"/>
    </row>
    <row r="882" ht="15.75" customHeight="1">
      <c r="D882" s="17"/>
    </row>
    <row r="883" ht="15.75" customHeight="1">
      <c r="D883" s="17"/>
    </row>
    <row r="884" ht="15.75" customHeight="1">
      <c r="D884" s="17"/>
    </row>
    <row r="885" ht="15.75" customHeight="1">
      <c r="D885" s="17"/>
    </row>
    <row r="886" ht="15.75" customHeight="1">
      <c r="D886" s="17"/>
    </row>
    <row r="887" ht="15.75" customHeight="1">
      <c r="D887" s="17"/>
    </row>
    <row r="888" ht="15.75" customHeight="1">
      <c r="D888" s="17"/>
    </row>
    <row r="889" ht="15.75" customHeight="1">
      <c r="D889" s="17"/>
    </row>
    <row r="890" ht="15.75" customHeight="1">
      <c r="D890" s="17"/>
    </row>
    <row r="891" ht="15.75" customHeight="1">
      <c r="D891" s="17"/>
    </row>
    <row r="892" ht="15.75" customHeight="1">
      <c r="D892" s="17"/>
    </row>
    <row r="893" ht="15.75" customHeight="1">
      <c r="D893" s="17"/>
    </row>
    <row r="894" ht="15.75" customHeight="1">
      <c r="D894" s="17"/>
    </row>
    <row r="895" ht="15.75" customHeight="1">
      <c r="D895" s="17"/>
    </row>
    <row r="896" ht="15.75" customHeight="1">
      <c r="D896" s="17"/>
    </row>
    <row r="897" ht="15.75" customHeight="1">
      <c r="D897" s="17"/>
    </row>
    <row r="898" ht="15.75" customHeight="1">
      <c r="D898" s="17"/>
    </row>
    <row r="899" ht="15.75" customHeight="1">
      <c r="D899" s="17"/>
    </row>
    <row r="900" ht="15.75" customHeight="1">
      <c r="D900" s="17"/>
    </row>
    <row r="901" ht="15.75" customHeight="1">
      <c r="D901" s="17"/>
    </row>
    <row r="902" ht="15.75" customHeight="1">
      <c r="D902" s="17"/>
    </row>
    <row r="903" ht="15.75" customHeight="1">
      <c r="D903" s="17"/>
    </row>
    <row r="904" ht="15.75" customHeight="1">
      <c r="D904" s="17"/>
    </row>
    <row r="905" ht="15.75" customHeight="1">
      <c r="D905" s="17"/>
    </row>
    <row r="906" ht="15.75" customHeight="1">
      <c r="D906" s="17"/>
    </row>
    <row r="907" ht="15.75" customHeight="1">
      <c r="D907" s="17"/>
    </row>
    <row r="908" ht="15.75" customHeight="1">
      <c r="D908" s="17"/>
    </row>
    <row r="909" ht="15.75" customHeight="1">
      <c r="D909" s="17"/>
    </row>
    <row r="910" ht="15.75" customHeight="1">
      <c r="D910" s="17"/>
    </row>
    <row r="911" ht="15.75" customHeight="1">
      <c r="D911" s="17"/>
    </row>
    <row r="912" ht="15.75" customHeight="1">
      <c r="D912" s="17"/>
    </row>
    <row r="913" ht="15.75" customHeight="1">
      <c r="D913" s="17"/>
    </row>
    <row r="914" ht="15.75" customHeight="1">
      <c r="D914" s="17"/>
    </row>
    <row r="915" ht="15.75" customHeight="1">
      <c r="D915" s="17"/>
    </row>
    <row r="916" ht="15.75" customHeight="1">
      <c r="D916" s="17"/>
    </row>
    <row r="917" ht="15.75" customHeight="1">
      <c r="D917" s="17"/>
    </row>
    <row r="918" ht="15.75" customHeight="1">
      <c r="D918" s="17"/>
    </row>
    <row r="919" ht="15.75" customHeight="1">
      <c r="D919" s="17"/>
    </row>
    <row r="920" ht="15.75" customHeight="1">
      <c r="D920" s="17"/>
    </row>
    <row r="921" ht="15.75" customHeight="1">
      <c r="D921" s="17"/>
    </row>
    <row r="922" ht="15.75" customHeight="1">
      <c r="D922" s="17"/>
    </row>
    <row r="923" ht="15.75" customHeight="1">
      <c r="D923" s="17"/>
    </row>
    <row r="924" ht="15.75" customHeight="1">
      <c r="D924" s="17"/>
    </row>
    <row r="925" ht="15.75" customHeight="1">
      <c r="D925" s="17"/>
    </row>
    <row r="926" ht="15.75" customHeight="1">
      <c r="D926" s="17"/>
    </row>
    <row r="927" ht="15.75" customHeight="1">
      <c r="D927" s="17"/>
    </row>
    <row r="928" ht="15.75" customHeight="1">
      <c r="D928" s="17"/>
    </row>
    <row r="929" ht="15.75" customHeight="1">
      <c r="D929" s="17"/>
    </row>
    <row r="930" ht="15.75" customHeight="1">
      <c r="D930" s="17"/>
    </row>
    <row r="931" ht="15.75" customHeight="1">
      <c r="D931" s="17"/>
    </row>
    <row r="932" ht="15.75" customHeight="1">
      <c r="D932" s="17"/>
    </row>
    <row r="933" ht="15.75" customHeight="1">
      <c r="D933" s="17"/>
    </row>
    <row r="934" ht="15.75" customHeight="1">
      <c r="D934" s="17"/>
    </row>
    <row r="935" ht="15.75" customHeight="1">
      <c r="D935" s="17"/>
    </row>
    <row r="936" ht="15.75" customHeight="1">
      <c r="D936" s="17"/>
    </row>
    <row r="937" ht="15.75" customHeight="1">
      <c r="D937" s="17"/>
    </row>
    <row r="938" ht="15.75" customHeight="1">
      <c r="D938" s="17"/>
    </row>
    <row r="939" ht="15.75" customHeight="1">
      <c r="D939" s="17"/>
    </row>
    <row r="940" ht="15.75" customHeight="1">
      <c r="D940" s="17"/>
    </row>
    <row r="941" ht="15.75" customHeight="1">
      <c r="D941" s="17"/>
    </row>
    <row r="942" ht="15.75" customHeight="1">
      <c r="D942" s="17"/>
    </row>
    <row r="943" ht="15.75" customHeight="1">
      <c r="D943" s="17"/>
    </row>
    <row r="944" ht="15.75" customHeight="1">
      <c r="D944" s="17"/>
    </row>
    <row r="945" ht="15.75" customHeight="1">
      <c r="D945" s="17"/>
    </row>
    <row r="946" ht="15.75" customHeight="1">
      <c r="D946" s="17"/>
    </row>
    <row r="947" ht="15.75" customHeight="1">
      <c r="D947" s="17"/>
    </row>
    <row r="948" ht="15.75" customHeight="1">
      <c r="D948" s="17"/>
    </row>
    <row r="949" ht="15.75" customHeight="1">
      <c r="D949" s="17"/>
    </row>
    <row r="950" ht="15.75" customHeight="1">
      <c r="D950" s="17"/>
    </row>
    <row r="951" ht="15.75" customHeight="1">
      <c r="D951" s="17"/>
    </row>
    <row r="952" ht="15.75" customHeight="1">
      <c r="D952" s="17"/>
    </row>
    <row r="953" ht="15.75" customHeight="1">
      <c r="D953" s="17"/>
    </row>
    <row r="954" ht="15.75" customHeight="1">
      <c r="D954" s="17"/>
    </row>
    <row r="955" ht="15.75" customHeight="1">
      <c r="D955" s="17"/>
    </row>
    <row r="956" ht="15.75" customHeight="1">
      <c r="D956" s="17"/>
    </row>
    <row r="957" ht="15.75" customHeight="1">
      <c r="D957" s="17"/>
    </row>
    <row r="958" ht="15.75" customHeight="1">
      <c r="D958" s="17"/>
    </row>
    <row r="959" ht="15.75" customHeight="1">
      <c r="D959" s="17"/>
    </row>
    <row r="960" ht="15.75" customHeight="1">
      <c r="D960" s="17"/>
    </row>
    <row r="961" ht="15.75" customHeight="1">
      <c r="D961" s="17"/>
    </row>
    <row r="962" ht="15.75" customHeight="1">
      <c r="D962" s="17"/>
    </row>
    <row r="963" ht="15.75" customHeight="1">
      <c r="D963" s="17"/>
    </row>
    <row r="964" ht="15.75" customHeight="1">
      <c r="D964" s="17"/>
    </row>
    <row r="965" ht="15.75" customHeight="1">
      <c r="D965" s="17"/>
    </row>
    <row r="966" ht="15.75" customHeight="1">
      <c r="D966" s="17"/>
    </row>
    <row r="967" ht="15.75" customHeight="1">
      <c r="D967" s="17"/>
    </row>
    <row r="968" ht="15.75" customHeight="1">
      <c r="D968" s="17"/>
    </row>
    <row r="969" ht="15.75" customHeight="1">
      <c r="D969" s="17"/>
    </row>
    <row r="970" ht="15.75" customHeight="1">
      <c r="D970" s="17"/>
    </row>
    <row r="971" ht="15.75" customHeight="1">
      <c r="D971" s="17"/>
    </row>
    <row r="972" ht="15.75" customHeight="1">
      <c r="D972" s="17"/>
    </row>
    <row r="973" ht="15.75" customHeight="1">
      <c r="D973" s="17"/>
    </row>
    <row r="974" ht="15.75" customHeight="1">
      <c r="D974" s="17"/>
    </row>
    <row r="975" ht="15.75" customHeight="1">
      <c r="D975" s="17"/>
    </row>
    <row r="976" ht="15.75" customHeight="1">
      <c r="D976" s="17"/>
    </row>
    <row r="977" ht="15.75" customHeight="1">
      <c r="D977" s="17"/>
    </row>
    <row r="978" ht="15.75" customHeight="1">
      <c r="D978" s="17"/>
    </row>
    <row r="979" ht="15.75" customHeight="1">
      <c r="D979" s="17"/>
    </row>
    <row r="980" ht="15.75" customHeight="1">
      <c r="D980" s="17"/>
    </row>
    <row r="981" ht="15.75" customHeight="1">
      <c r="D981" s="17"/>
    </row>
    <row r="982" ht="15.75" customHeight="1">
      <c r="D982" s="17"/>
    </row>
    <row r="983" ht="15.75" customHeight="1">
      <c r="D983" s="17"/>
    </row>
    <row r="984" ht="15.75" customHeight="1">
      <c r="D984" s="17"/>
    </row>
    <row r="985" ht="15.75" customHeight="1">
      <c r="D985" s="17"/>
    </row>
    <row r="986" ht="15.75" customHeight="1">
      <c r="D986" s="17"/>
    </row>
    <row r="987" ht="15.75" customHeight="1">
      <c r="D987" s="17"/>
    </row>
    <row r="988" ht="15.75" customHeight="1">
      <c r="D988" s="17"/>
    </row>
    <row r="989" ht="15.75" customHeight="1">
      <c r="D989" s="17"/>
    </row>
    <row r="990" ht="15.75" customHeight="1">
      <c r="D990" s="17"/>
    </row>
    <row r="991" ht="15.75" customHeight="1">
      <c r="D991" s="17"/>
    </row>
    <row r="992" ht="15.75" customHeight="1">
      <c r="D992" s="17"/>
    </row>
    <row r="993" ht="15.75" customHeight="1">
      <c r="D993" s="17"/>
    </row>
    <row r="994" ht="15.75" customHeight="1">
      <c r="D994" s="17"/>
    </row>
    <row r="995" ht="15.75" customHeight="1">
      <c r="D995" s="17"/>
    </row>
    <row r="996" ht="15.75" customHeight="1">
      <c r="D996" s="17"/>
    </row>
    <row r="997" ht="15.75" customHeight="1">
      <c r="D997" s="17"/>
    </row>
    <row r="998" ht="15.75" customHeight="1">
      <c r="D998" s="17"/>
    </row>
    <row r="999" ht="15.75" customHeight="1">
      <c r="D999" s="17"/>
    </row>
    <row r="1000" ht="15.75" customHeight="1">
      <c r="D1000" s="17"/>
    </row>
  </sheetData>
  <mergeCells count="35">
    <mergeCell ref="J145:K145"/>
    <mergeCell ref="J152:K152"/>
    <mergeCell ref="J147:K147"/>
    <mergeCell ref="J146:K146"/>
    <mergeCell ref="H142:I142"/>
    <mergeCell ref="H141:I141"/>
    <mergeCell ref="A140:E140"/>
    <mergeCell ref="B1:C1"/>
    <mergeCell ref="E1:F1"/>
    <mergeCell ref="F142:G142"/>
    <mergeCell ref="F143:G143"/>
    <mergeCell ref="A141:E141"/>
    <mergeCell ref="A142:E142"/>
    <mergeCell ref="A143:E143"/>
    <mergeCell ref="F140:G140"/>
    <mergeCell ref="F141:G141"/>
    <mergeCell ref="F144:G144"/>
    <mergeCell ref="H144:I144"/>
    <mergeCell ref="F147:G147"/>
    <mergeCell ref="H147:I147"/>
    <mergeCell ref="A145:E145"/>
    <mergeCell ref="A144:E144"/>
    <mergeCell ref="A146:E146"/>
    <mergeCell ref="A147:E147"/>
    <mergeCell ref="F145:G145"/>
    <mergeCell ref="H146:I146"/>
    <mergeCell ref="H145:I145"/>
    <mergeCell ref="J143:K143"/>
    <mergeCell ref="J144:K144"/>
    <mergeCell ref="J142:K142"/>
    <mergeCell ref="J141:K141"/>
    <mergeCell ref="J140:K140"/>
    <mergeCell ref="F146:G146"/>
    <mergeCell ref="H143:I143"/>
    <mergeCell ref="H140:I140"/>
  </mergeCells>
  <conditionalFormatting sqref="B27:C27">
    <cfRule type="cellIs" dxfId="0" priority="1" operator="lessThan">
      <formula>0.35</formula>
    </cfRule>
  </conditionalFormatting>
  <conditionalFormatting sqref="B27:C27">
    <cfRule type="cellIs" dxfId="1" priority="2" operator="greaterThan">
      <formula>0.35</formula>
    </cfRule>
  </conditionalFormatting>
  <conditionalFormatting sqref="B39">
    <cfRule type="cellIs" dxfId="0" priority="3" operator="equal">
      <formula>0.05</formula>
    </cfRule>
  </conditionalFormatting>
  <conditionalFormatting sqref="B39">
    <cfRule type="cellIs" dxfId="0" priority="4" operator="lessThan">
      <formula>0.05</formula>
    </cfRule>
  </conditionalFormatting>
  <conditionalFormatting sqref="B39">
    <cfRule type="cellIs" dxfId="1" priority="5" operator="greaterThan">
      <formula>0.05</formula>
    </cfRule>
  </conditionalFormatting>
  <conditionalFormatting sqref="B47">
    <cfRule type="cellIs" dxfId="0" priority="6" operator="equal">
      <formula>0.15</formula>
    </cfRule>
  </conditionalFormatting>
  <conditionalFormatting sqref="B47">
    <cfRule type="cellIs" dxfId="0" priority="7" operator="lessThan">
      <formula>0.15</formula>
    </cfRule>
  </conditionalFormatting>
  <conditionalFormatting sqref="B47">
    <cfRule type="cellIs" dxfId="1" priority="8" operator="greaterThan">
      <formula>0.15</formula>
    </cfRule>
  </conditionalFormatting>
  <conditionalFormatting sqref="B47">
    <cfRule type="cellIs" dxfId="1" priority="9" operator="greaterThan">
      <formula>0.2</formula>
    </cfRule>
  </conditionalFormatting>
  <conditionalFormatting sqref="B94 B65">
    <cfRule type="cellIs" dxfId="0" priority="10" operator="lessThan">
      <formula>0.03</formula>
    </cfRule>
  </conditionalFormatting>
  <conditionalFormatting sqref="B94 B65">
    <cfRule type="cellIs" dxfId="1" priority="11" operator="greaterThan">
      <formula>0.03</formula>
    </cfRule>
  </conditionalFormatting>
  <conditionalFormatting sqref="B115">
    <cfRule type="cellIs" dxfId="0" priority="12" operator="equal">
      <formula>0.05</formula>
    </cfRule>
  </conditionalFormatting>
  <conditionalFormatting sqref="B115">
    <cfRule type="cellIs" dxfId="0" priority="13" operator="lessThan">
      <formula>0.05</formula>
    </cfRule>
  </conditionalFormatting>
  <conditionalFormatting sqref="B115">
    <cfRule type="cellIs" dxfId="1" priority="14" operator="greaterThan">
      <formula>0.05</formula>
    </cfRule>
  </conditionalFormatting>
  <conditionalFormatting sqref="B115">
    <cfRule type="cellIs" dxfId="1" priority="15" operator="greaterThan">
      <formula>0.03</formula>
    </cfRule>
  </conditionalFormatting>
  <conditionalFormatting sqref="B77">
    <cfRule type="cellIs" dxfId="0" priority="16" operator="equal">
      <formula>0.15</formula>
    </cfRule>
  </conditionalFormatting>
  <conditionalFormatting sqref="B77">
    <cfRule type="cellIs" dxfId="0" priority="17" operator="lessThan">
      <formula>0.15</formula>
    </cfRule>
  </conditionalFormatting>
  <conditionalFormatting sqref="B77">
    <cfRule type="cellIs" dxfId="1" priority="18" operator="greaterThan">
      <formula>0.15</formula>
    </cfRule>
  </conditionalFormatting>
  <conditionalFormatting sqref="B77">
    <cfRule type="cellIs" dxfId="1" priority="19" operator="greaterThan">
      <formula>0.2</formula>
    </cfRule>
  </conditionalFormatting>
  <conditionalFormatting sqref="B77">
    <cfRule type="cellIs" dxfId="1" priority="20" operator="greaterThan">
      <formula>0.2</formula>
    </cfRule>
  </conditionalFormatting>
  <conditionalFormatting sqref="B77">
    <cfRule type="cellIs" dxfId="0" priority="21" operator="lessThan">
      <formula>0.2</formula>
    </cfRule>
  </conditionalFormatting>
  <conditionalFormatting sqref="B84">
    <cfRule type="cellIs" dxfId="0" priority="22" operator="equal">
      <formula>0.15</formula>
    </cfRule>
  </conditionalFormatting>
  <conditionalFormatting sqref="B84">
    <cfRule type="cellIs" dxfId="0" priority="23" operator="lessThan">
      <formula>0.15</formula>
    </cfRule>
  </conditionalFormatting>
  <conditionalFormatting sqref="B84">
    <cfRule type="cellIs" dxfId="1" priority="24" operator="greaterThan">
      <formula>0.15</formula>
    </cfRule>
  </conditionalFormatting>
  <conditionalFormatting sqref="B102">
    <cfRule type="cellIs" dxfId="0" priority="25" operator="lessThan">
      <formula>0.02</formula>
    </cfRule>
  </conditionalFormatting>
  <conditionalFormatting sqref="B102">
    <cfRule type="cellIs" dxfId="0" priority="26" operator="equal">
      <formula>0.02</formula>
    </cfRule>
  </conditionalFormatting>
  <conditionalFormatting sqref="B102">
    <cfRule type="cellIs" dxfId="1" priority="27" operator="greaterThan">
      <formula>0.02</formula>
    </cfRule>
  </conditionalFormatting>
  <conditionalFormatting sqref="B102">
    <cfRule type="cellIs" dxfId="0" priority="28" operator="equal">
      <formula>0.02</formula>
    </cfRule>
  </conditionalFormatting>
  <conditionalFormatting sqref="B102">
    <cfRule type="cellIs" dxfId="0" priority="29" operator="equal">
      <formula>0.02</formula>
    </cfRule>
  </conditionalFormatting>
  <conditionalFormatting sqref="B102">
    <cfRule type="cellIs" dxfId="1" priority="30" operator="lessThan">
      <formula>0.02</formula>
    </cfRule>
  </conditionalFormatting>
  <conditionalFormatting sqref="B102">
    <cfRule type="cellIs" dxfId="1" priority="31" operator="greaterThan">
      <formula>0.02</formula>
    </cfRule>
  </conditionalFormatting>
  <conditionalFormatting sqref="B102">
    <cfRule type="cellIs" dxfId="0" priority="32" operator="lessThan">
      <formula>0.02</formula>
    </cfRule>
  </conditionalFormatting>
  <conditionalFormatting sqref="B102">
    <cfRule type="cellIs" dxfId="1" priority="33" operator="greaterThan">
      <formula>0.02</formula>
    </cfRule>
  </conditionalFormatting>
  <conditionalFormatting sqref="B123">
    <cfRule type="cellIs" dxfId="0" priority="34" operator="equal">
      <formula>0.05</formula>
    </cfRule>
  </conditionalFormatting>
  <conditionalFormatting sqref="B123">
    <cfRule type="cellIs" dxfId="1" priority="35" operator="lessThan">
      <formula>0.05</formula>
    </cfRule>
  </conditionalFormatting>
  <conditionalFormatting sqref="B123">
    <cfRule type="cellIs" dxfId="0" priority="36" operator="greaterThan">
      <formula>0.05</formula>
    </cfRule>
  </conditionalFormatting>
  <conditionalFormatting sqref="B123">
    <cfRule type="cellIs" dxfId="0" priority="37" operator="greaterThan">
      <formula>0.1</formula>
    </cfRule>
  </conditionalFormatting>
  <conditionalFormatting sqref="B123">
    <cfRule type="cellIs" dxfId="1" priority="38" operator="lessThan">
      <formula>0.05</formula>
    </cfRule>
  </conditionalFormatting>
  <conditionalFormatting sqref="B128">
    <cfRule type="cellIs" dxfId="2" priority="39" operator="greaterThan">
      <formula>0</formula>
    </cfRule>
  </conditionalFormatting>
  <conditionalFormatting sqref="B128">
    <cfRule type="cellIs" dxfId="1" priority="40" operator="lessThan">
      <formula>0</formula>
    </cfRule>
  </conditionalFormatting>
  <conditionalFormatting sqref="C39">
    <cfRule type="cellIs" dxfId="0" priority="41" operator="lessThan">
      <formula>0.05</formula>
    </cfRule>
  </conditionalFormatting>
  <conditionalFormatting sqref="C39">
    <cfRule type="cellIs" dxfId="1" priority="42" operator="greaterThan">
      <formula>0.05</formula>
    </cfRule>
  </conditionalFormatting>
  <conditionalFormatting sqref="E39">
    <cfRule type="cellIs" dxfId="0" priority="43" operator="lessThan">
      <formula>0.05</formula>
    </cfRule>
  </conditionalFormatting>
  <conditionalFormatting sqref="E39">
    <cfRule type="cellIs" dxfId="1" priority="44" operator="greaterThan">
      <formula>0.05</formula>
    </cfRule>
  </conditionalFormatting>
  <conditionalFormatting sqref="F39">
    <cfRule type="cellIs" dxfId="0" priority="45" operator="lessThan">
      <formula>0.05</formula>
    </cfRule>
  </conditionalFormatting>
  <conditionalFormatting sqref="F39">
    <cfRule type="cellIs" dxfId="1" priority="46" operator="greaterThan">
      <formula>0.05</formula>
    </cfRule>
  </conditionalFormatting>
  <conditionalFormatting sqref="C47">
    <cfRule type="cellIs" dxfId="0" priority="47" operator="lessThan">
      <formula>0.15</formula>
    </cfRule>
  </conditionalFormatting>
  <conditionalFormatting sqref="C47">
    <cfRule type="cellIs" dxfId="1" priority="48" operator="greaterThan">
      <formula>0.15</formula>
    </cfRule>
  </conditionalFormatting>
  <conditionalFormatting sqref="C47">
    <cfRule type="cellIs" dxfId="1" priority="49" operator="greaterThan">
      <formula>0.2</formula>
    </cfRule>
  </conditionalFormatting>
  <conditionalFormatting sqref="E47">
    <cfRule type="cellIs" dxfId="0" priority="50" operator="lessThan">
      <formula>0.15</formula>
    </cfRule>
  </conditionalFormatting>
  <conditionalFormatting sqref="E47">
    <cfRule type="cellIs" dxfId="1" priority="51" operator="greaterThan">
      <formula>0.15</formula>
    </cfRule>
  </conditionalFormatting>
  <conditionalFormatting sqref="E47">
    <cfRule type="cellIs" dxfId="1" priority="52" operator="greaterThan">
      <formula>0.2</formula>
    </cfRule>
  </conditionalFormatting>
  <conditionalFormatting sqref="F47">
    <cfRule type="cellIs" dxfId="0" priority="53" operator="lessThan">
      <formula>0.15</formula>
    </cfRule>
  </conditionalFormatting>
  <conditionalFormatting sqref="F47">
    <cfRule type="cellIs" dxfId="1" priority="54" operator="greaterThan">
      <formula>0.15</formula>
    </cfRule>
  </conditionalFormatting>
  <conditionalFormatting sqref="F47">
    <cfRule type="cellIs" dxfId="1" priority="55" operator="greaterThan">
      <formula>0.2</formula>
    </cfRule>
  </conditionalFormatting>
  <conditionalFormatting sqref="C65">
    <cfRule type="cellIs" dxfId="0" priority="56" operator="lessThan">
      <formula>0.03</formula>
    </cfRule>
  </conditionalFormatting>
  <conditionalFormatting sqref="C65">
    <cfRule type="cellIs" dxfId="1" priority="57" operator="greaterThan">
      <formula>0.03</formula>
    </cfRule>
  </conditionalFormatting>
  <conditionalFormatting sqref="E65">
    <cfRule type="cellIs" dxfId="0" priority="58" operator="lessThan">
      <formula>0.03</formula>
    </cfRule>
  </conditionalFormatting>
  <conditionalFormatting sqref="E65">
    <cfRule type="cellIs" dxfId="1" priority="59" operator="greaterThan">
      <formula>0.03</formula>
    </cfRule>
  </conditionalFormatting>
  <conditionalFormatting sqref="F65">
    <cfRule type="cellIs" dxfId="0" priority="60" operator="lessThan">
      <formula>0.03</formula>
    </cfRule>
  </conditionalFormatting>
  <conditionalFormatting sqref="F65">
    <cfRule type="cellIs" dxfId="1" priority="61" operator="greaterThan">
      <formula>0.03</formula>
    </cfRule>
  </conditionalFormatting>
  <conditionalFormatting sqref="C77">
    <cfRule type="cellIs" dxfId="0" priority="62" operator="lessThan">
      <formula>0.15</formula>
    </cfRule>
  </conditionalFormatting>
  <conditionalFormatting sqref="C77">
    <cfRule type="cellIs" dxfId="1" priority="63" operator="greaterThan">
      <formula>0.15</formula>
    </cfRule>
  </conditionalFormatting>
  <conditionalFormatting sqref="C77">
    <cfRule type="cellIs" dxfId="1" priority="64" operator="greaterThan">
      <formula>0.2</formula>
    </cfRule>
  </conditionalFormatting>
  <conditionalFormatting sqref="C77">
    <cfRule type="cellIs" dxfId="1" priority="65" operator="greaterThan">
      <formula>0.2</formula>
    </cfRule>
  </conditionalFormatting>
  <conditionalFormatting sqref="C77">
    <cfRule type="cellIs" dxfId="0" priority="66" operator="lessThan">
      <formula>0.2</formula>
    </cfRule>
  </conditionalFormatting>
  <conditionalFormatting sqref="E77">
    <cfRule type="cellIs" dxfId="0" priority="67" operator="lessThan">
      <formula>0.15</formula>
    </cfRule>
  </conditionalFormatting>
  <conditionalFormatting sqref="E77">
    <cfRule type="cellIs" dxfId="1" priority="68" operator="greaterThan">
      <formula>0.15</formula>
    </cfRule>
  </conditionalFormatting>
  <conditionalFormatting sqref="E77">
    <cfRule type="cellIs" dxfId="1" priority="69" operator="greaterThan">
      <formula>0.2</formula>
    </cfRule>
  </conditionalFormatting>
  <conditionalFormatting sqref="E77">
    <cfRule type="cellIs" dxfId="1" priority="70" operator="greaterThan">
      <formula>0.2</formula>
    </cfRule>
  </conditionalFormatting>
  <conditionalFormatting sqref="E77">
    <cfRule type="cellIs" dxfId="0" priority="71" operator="lessThan">
      <formula>0.2</formula>
    </cfRule>
  </conditionalFormatting>
  <conditionalFormatting sqref="F77">
    <cfRule type="cellIs" dxfId="0" priority="72" operator="lessThan">
      <formula>0.15</formula>
    </cfRule>
  </conditionalFormatting>
  <conditionalFormatting sqref="F77">
    <cfRule type="cellIs" dxfId="1" priority="73" operator="greaterThan">
      <formula>0.15</formula>
    </cfRule>
  </conditionalFormatting>
  <conditionalFormatting sqref="F77">
    <cfRule type="cellIs" dxfId="1" priority="74" operator="greaterThan">
      <formula>0.2</formula>
    </cfRule>
  </conditionalFormatting>
  <conditionalFormatting sqref="F77">
    <cfRule type="cellIs" dxfId="1" priority="75" operator="greaterThan">
      <formula>0.2</formula>
    </cfRule>
  </conditionalFormatting>
  <conditionalFormatting sqref="F77">
    <cfRule type="cellIs" dxfId="0" priority="76" operator="lessThan">
      <formula>0.2</formula>
    </cfRule>
  </conditionalFormatting>
  <conditionalFormatting sqref="C84">
    <cfRule type="cellIs" dxfId="0" priority="77" operator="lessThan">
      <formula>0.15</formula>
    </cfRule>
  </conditionalFormatting>
  <conditionalFormatting sqref="C84">
    <cfRule type="cellIs" dxfId="1" priority="78" operator="greaterThan">
      <formula>0.15</formula>
    </cfRule>
  </conditionalFormatting>
  <conditionalFormatting sqref="E84">
    <cfRule type="cellIs" dxfId="0" priority="79" operator="lessThan">
      <formula>0.15</formula>
    </cfRule>
  </conditionalFormatting>
  <conditionalFormatting sqref="E84">
    <cfRule type="cellIs" dxfId="1" priority="80" operator="greaterThan">
      <formula>0.15</formula>
    </cfRule>
  </conditionalFormatting>
  <conditionalFormatting sqref="F84">
    <cfRule type="cellIs" dxfId="0" priority="81" operator="lessThan">
      <formula>0.15</formula>
    </cfRule>
  </conditionalFormatting>
  <conditionalFormatting sqref="F84">
    <cfRule type="cellIs" dxfId="1" priority="82" operator="greaterThan">
      <formula>0.15</formula>
    </cfRule>
  </conditionalFormatting>
  <conditionalFormatting sqref="C94">
    <cfRule type="cellIs" dxfId="0" priority="83" operator="lessThan">
      <formula>0.03</formula>
    </cfRule>
  </conditionalFormatting>
  <conditionalFormatting sqref="C94">
    <cfRule type="cellIs" dxfId="1" priority="84" operator="greaterThan">
      <formula>0.03</formula>
    </cfRule>
  </conditionalFormatting>
  <conditionalFormatting sqref="E94">
    <cfRule type="cellIs" dxfId="0" priority="85" operator="lessThan">
      <formula>0.03</formula>
    </cfRule>
  </conditionalFormatting>
  <conditionalFormatting sqref="E94">
    <cfRule type="cellIs" dxfId="1" priority="86" operator="greaterThan">
      <formula>0.03</formula>
    </cfRule>
  </conditionalFormatting>
  <conditionalFormatting sqref="F94">
    <cfRule type="cellIs" dxfId="0" priority="87" operator="lessThan">
      <formula>0.03</formula>
    </cfRule>
  </conditionalFormatting>
  <conditionalFormatting sqref="F94">
    <cfRule type="cellIs" dxfId="1" priority="88" operator="greaterThan">
      <formula>0.03</formula>
    </cfRule>
  </conditionalFormatting>
  <conditionalFormatting sqref="C102">
    <cfRule type="cellIs" dxfId="0" priority="89" operator="lessThan">
      <formula>0.02</formula>
    </cfRule>
  </conditionalFormatting>
  <conditionalFormatting sqref="C102">
    <cfRule type="cellIs" dxfId="1" priority="90" operator="greaterThan">
      <formula>0.02</formula>
    </cfRule>
  </conditionalFormatting>
  <conditionalFormatting sqref="C102">
    <cfRule type="cellIs" dxfId="0" priority="91" operator="lessThan">
      <formula>0.02</formula>
    </cfRule>
  </conditionalFormatting>
  <conditionalFormatting sqref="C102">
    <cfRule type="cellIs" dxfId="1" priority="92" operator="greaterThan">
      <formula>0.02</formula>
    </cfRule>
  </conditionalFormatting>
  <conditionalFormatting sqref="E102">
    <cfRule type="cellIs" dxfId="0" priority="93" operator="lessThan">
      <formula>0.02</formula>
    </cfRule>
  </conditionalFormatting>
  <conditionalFormatting sqref="E102">
    <cfRule type="cellIs" dxfId="0" priority="94" operator="lessThan">
      <formula>0.02</formula>
    </cfRule>
  </conditionalFormatting>
  <conditionalFormatting sqref="E102">
    <cfRule type="cellIs" dxfId="1" priority="95" operator="greaterThan">
      <formula>0.02</formula>
    </cfRule>
  </conditionalFormatting>
  <conditionalFormatting sqref="F102">
    <cfRule type="cellIs" dxfId="0" priority="96" operator="lessThan">
      <formula>0.02</formula>
    </cfRule>
  </conditionalFormatting>
  <conditionalFormatting sqref="F102">
    <cfRule type="cellIs" dxfId="1" priority="97" operator="lessThan">
      <formula>0.02</formula>
    </cfRule>
  </conditionalFormatting>
  <conditionalFormatting sqref="F102">
    <cfRule type="cellIs" dxfId="0" priority="98" operator="lessThan">
      <formula>0.02</formula>
    </cfRule>
  </conditionalFormatting>
  <conditionalFormatting sqref="F102">
    <cfRule type="cellIs" dxfId="1" priority="99" operator="greaterThan">
      <formula>0.02</formula>
    </cfRule>
  </conditionalFormatting>
  <conditionalFormatting sqref="C115">
    <cfRule type="cellIs" dxfId="0" priority="100" operator="lessThan">
      <formula>0.05</formula>
    </cfRule>
  </conditionalFormatting>
  <conditionalFormatting sqref="C115">
    <cfRule type="cellIs" dxfId="1" priority="101" operator="greaterThan">
      <formula>0.05</formula>
    </cfRule>
  </conditionalFormatting>
  <conditionalFormatting sqref="C115">
    <cfRule type="cellIs" dxfId="1" priority="102" operator="greaterThan">
      <formula>0.03</formula>
    </cfRule>
  </conditionalFormatting>
  <conditionalFormatting sqref="E115">
    <cfRule type="cellIs" dxfId="0" priority="103" operator="lessThan">
      <formula>0.05</formula>
    </cfRule>
  </conditionalFormatting>
  <conditionalFormatting sqref="E115">
    <cfRule type="cellIs" dxfId="1" priority="104" operator="greaterThan">
      <formula>0.05</formula>
    </cfRule>
  </conditionalFormatting>
  <conditionalFormatting sqref="E115">
    <cfRule type="cellIs" dxfId="1" priority="105" operator="greaterThan">
      <formula>0.03</formula>
    </cfRule>
  </conditionalFormatting>
  <conditionalFormatting sqref="F115">
    <cfRule type="cellIs" dxfId="0" priority="106" operator="lessThan">
      <formula>0.05</formula>
    </cfRule>
  </conditionalFormatting>
  <conditionalFormatting sqref="F115">
    <cfRule type="cellIs" dxfId="1" priority="107" operator="greaterThan">
      <formula>0.05</formula>
    </cfRule>
  </conditionalFormatting>
  <conditionalFormatting sqref="F115">
    <cfRule type="cellIs" dxfId="1" priority="108" operator="greaterThan">
      <formula>0.03</formula>
    </cfRule>
  </conditionalFormatting>
  <conditionalFormatting sqref="C123">
    <cfRule type="cellIs" dxfId="1" priority="109" operator="lessThan">
      <formula>0.05</formula>
    </cfRule>
  </conditionalFormatting>
  <conditionalFormatting sqref="C123">
    <cfRule type="cellIs" dxfId="0" priority="110" operator="greaterThan">
      <formula>0.05</formula>
    </cfRule>
  </conditionalFormatting>
  <conditionalFormatting sqref="C123">
    <cfRule type="cellIs" dxfId="0" priority="111" operator="greaterThan">
      <formula>0.1</formula>
    </cfRule>
  </conditionalFormatting>
  <conditionalFormatting sqref="C123">
    <cfRule type="cellIs" dxfId="1" priority="112" operator="lessThan">
      <formula>0.05</formula>
    </cfRule>
  </conditionalFormatting>
  <conditionalFormatting sqref="E123">
    <cfRule type="cellIs" dxfId="1" priority="113" operator="lessThan">
      <formula>0.05</formula>
    </cfRule>
  </conditionalFormatting>
  <conditionalFormatting sqref="E123">
    <cfRule type="cellIs" dxfId="0" priority="114" operator="greaterThan">
      <formula>0.05</formula>
    </cfRule>
  </conditionalFormatting>
  <conditionalFormatting sqref="E123">
    <cfRule type="cellIs" dxfId="0" priority="115" operator="greaterThan">
      <formula>0.1</formula>
    </cfRule>
  </conditionalFormatting>
  <conditionalFormatting sqref="E123">
    <cfRule type="cellIs" dxfId="1" priority="116" operator="lessThan">
      <formula>0.05</formula>
    </cfRule>
  </conditionalFormatting>
  <conditionalFormatting sqref="F123">
    <cfRule type="cellIs" dxfId="1" priority="117" operator="lessThan">
      <formula>0.05</formula>
    </cfRule>
  </conditionalFormatting>
  <conditionalFormatting sqref="F123">
    <cfRule type="cellIs" dxfId="0" priority="118" operator="greaterThan">
      <formula>0.05</formula>
    </cfRule>
  </conditionalFormatting>
  <conditionalFormatting sqref="F123">
    <cfRule type="cellIs" dxfId="0" priority="119" operator="greaterThan">
      <formula>0.1</formula>
    </cfRule>
  </conditionalFormatting>
  <conditionalFormatting sqref="F123">
    <cfRule type="cellIs" dxfId="1" priority="120" operator="lessThan">
      <formula>0.05</formula>
    </cfRule>
  </conditionalFormatting>
  <conditionalFormatting sqref="C123">
    <cfRule type="cellIs" dxfId="1" priority="121" operator="lessThan">
      <formula>0.05</formula>
    </cfRule>
  </conditionalFormatting>
  <conditionalFormatting sqref="C123">
    <cfRule type="cellIs" dxfId="0" priority="122" operator="greaterThan">
      <formula>0.05</formula>
    </cfRule>
  </conditionalFormatting>
  <conditionalFormatting sqref="C123">
    <cfRule type="cellIs" dxfId="0" priority="123" operator="greaterThan">
      <formula>0.1</formula>
    </cfRule>
  </conditionalFormatting>
  <conditionalFormatting sqref="C123">
    <cfRule type="cellIs" dxfId="1" priority="124" operator="lessThan">
      <formula>0.05</formula>
    </cfRule>
  </conditionalFormatting>
  <conditionalFormatting sqref="E123">
    <cfRule type="cellIs" dxfId="1" priority="125" operator="lessThan">
      <formula>0.05</formula>
    </cfRule>
  </conditionalFormatting>
  <conditionalFormatting sqref="E123">
    <cfRule type="cellIs" dxfId="0" priority="126" operator="greaterThan">
      <formula>0.05</formula>
    </cfRule>
  </conditionalFormatting>
  <conditionalFormatting sqref="E123">
    <cfRule type="cellIs" dxfId="0" priority="127" operator="greaterThan">
      <formula>0.1</formula>
    </cfRule>
  </conditionalFormatting>
  <conditionalFormatting sqref="E123">
    <cfRule type="cellIs" dxfId="1" priority="128" operator="lessThan">
      <formula>0.05</formula>
    </cfRule>
  </conditionalFormatting>
  <conditionalFormatting sqref="F123">
    <cfRule type="cellIs" dxfId="1" priority="129" operator="lessThan">
      <formula>0.05</formula>
    </cfRule>
  </conditionalFormatting>
  <conditionalFormatting sqref="F123">
    <cfRule type="cellIs" dxfId="0" priority="130" operator="greaterThan">
      <formula>0.05</formula>
    </cfRule>
  </conditionalFormatting>
  <conditionalFormatting sqref="F123">
    <cfRule type="cellIs" dxfId="0" priority="131" operator="greaterThan">
      <formula>0.1</formula>
    </cfRule>
  </conditionalFormatting>
  <conditionalFormatting sqref="F123">
    <cfRule type="cellIs" dxfId="1" priority="132" operator="lessThan">
      <formula>0.05</formula>
    </cfRule>
  </conditionalFormatting>
  <conditionalFormatting sqref="C128">
    <cfRule type="cellIs" dxfId="0" priority="133" operator="greaterThan">
      <formula>0</formula>
    </cfRule>
  </conditionalFormatting>
  <conditionalFormatting sqref="C128">
    <cfRule type="cellIs" dxfId="2" priority="134" operator="greaterThan">
      <formula>0</formula>
    </cfRule>
  </conditionalFormatting>
  <conditionalFormatting sqref="C128">
    <cfRule type="cellIs" dxfId="1" priority="135" operator="lessThan">
      <formula>0</formula>
    </cfRule>
  </conditionalFormatting>
  <conditionalFormatting sqref="E128">
    <cfRule type="cellIs" dxfId="2" priority="136" operator="greaterThan">
      <formula>0</formula>
    </cfRule>
  </conditionalFormatting>
  <conditionalFormatting sqref="E128">
    <cfRule type="cellIs" dxfId="1" priority="137" operator="lessThan">
      <formula>0</formula>
    </cfRule>
  </conditionalFormatting>
  <conditionalFormatting sqref="F128">
    <cfRule type="cellIs" dxfId="2" priority="138" operator="greaterThan">
      <formula>0</formula>
    </cfRule>
  </conditionalFormatting>
  <conditionalFormatting sqref="F128">
    <cfRule type="cellIs" dxfId="1" priority="139" operator="lessThan">
      <formula>0</formula>
    </cfRule>
  </conditionalFormatting>
  <conditionalFormatting sqref="E27">
    <cfRule type="cellIs" dxfId="0" priority="140" operator="lessThan">
      <formula>0.35</formula>
    </cfRule>
  </conditionalFormatting>
  <conditionalFormatting sqref="E27">
    <cfRule type="cellIs" dxfId="1" priority="141" operator="greaterThan">
      <formula>0.35</formula>
    </cfRule>
  </conditionalFormatting>
  <conditionalFormatting sqref="F27">
    <cfRule type="cellIs" dxfId="0" priority="142" operator="lessThan">
      <formula>0.35</formula>
    </cfRule>
  </conditionalFormatting>
  <conditionalFormatting sqref="F27">
    <cfRule type="cellIs" dxfId="1" priority="143" operator="greaterThan">
      <formula>0.35</formula>
    </cfRule>
  </conditionalFormatting>
  <conditionalFormatting sqref="C39">
    <cfRule type="cellIs" dxfId="0" priority="144" operator="lessThan">
      <formula>0.05</formula>
    </cfRule>
  </conditionalFormatting>
  <conditionalFormatting sqref="C39">
    <cfRule type="cellIs" dxfId="1" priority="145" operator="greaterThan">
      <formula>0.05</formula>
    </cfRule>
  </conditionalFormatting>
  <conditionalFormatting sqref="E39">
    <cfRule type="cellIs" dxfId="0" priority="146" operator="lessThan">
      <formula>0.05</formula>
    </cfRule>
  </conditionalFormatting>
  <conditionalFormatting sqref="E39">
    <cfRule type="cellIs" dxfId="1" priority="147" operator="greaterThan">
      <formula>0.05</formula>
    </cfRule>
  </conditionalFormatting>
  <conditionalFormatting sqref="F39">
    <cfRule type="cellIs" dxfId="0" priority="148" operator="lessThan">
      <formula>0.05</formula>
    </cfRule>
  </conditionalFormatting>
  <conditionalFormatting sqref="F39">
    <cfRule type="cellIs" dxfId="1" priority="149" operator="greaterThan">
      <formula>0.05</formula>
    </cfRule>
  </conditionalFormatting>
  <conditionalFormatting sqref="C47">
    <cfRule type="cellIs" dxfId="0" priority="150" operator="lessThan">
      <formula>0.15</formula>
    </cfRule>
  </conditionalFormatting>
  <conditionalFormatting sqref="C47">
    <cfRule type="cellIs" dxfId="1" priority="151" operator="greaterThan">
      <formula>0.15</formula>
    </cfRule>
  </conditionalFormatting>
  <conditionalFormatting sqref="C47">
    <cfRule type="cellIs" dxfId="1" priority="152" operator="greaterThan">
      <formula>0.2</formula>
    </cfRule>
  </conditionalFormatting>
  <conditionalFormatting sqref="E47">
    <cfRule type="cellIs" dxfId="0" priority="153" operator="lessThan">
      <formula>0.15</formula>
    </cfRule>
  </conditionalFormatting>
  <conditionalFormatting sqref="E47">
    <cfRule type="cellIs" dxfId="1" priority="154" operator="greaterThan">
      <formula>0.15</formula>
    </cfRule>
  </conditionalFormatting>
  <conditionalFormatting sqref="E47">
    <cfRule type="cellIs" dxfId="1" priority="155" operator="greaterThan">
      <formula>0.2</formula>
    </cfRule>
  </conditionalFormatting>
  <conditionalFormatting sqref="F47">
    <cfRule type="cellIs" dxfId="0" priority="156" operator="lessThan">
      <formula>0.15</formula>
    </cfRule>
  </conditionalFormatting>
  <conditionalFormatting sqref="F47">
    <cfRule type="cellIs" dxfId="1" priority="157" operator="greaterThan">
      <formula>0.15</formula>
    </cfRule>
  </conditionalFormatting>
  <conditionalFormatting sqref="F47">
    <cfRule type="cellIs" dxfId="1" priority="158" operator="greaterThan">
      <formula>0.2</formula>
    </cfRule>
  </conditionalFormatting>
  <conditionalFormatting sqref="C65">
    <cfRule type="cellIs" dxfId="0" priority="159" operator="lessThan">
      <formula>0.03</formula>
    </cfRule>
  </conditionalFormatting>
  <conditionalFormatting sqref="C65">
    <cfRule type="cellIs" dxfId="1" priority="160" operator="greaterThan">
      <formula>0.03</formula>
    </cfRule>
  </conditionalFormatting>
  <conditionalFormatting sqref="E65">
    <cfRule type="cellIs" dxfId="0" priority="161" operator="lessThan">
      <formula>0.03</formula>
    </cfRule>
  </conditionalFormatting>
  <conditionalFormatting sqref="E65">
    <cfRule type="cellIs" dxfId="1" priority="162" operator="greaterThan">
      <formula>0.03</formula>
    </cfRule>
  </conditionalFormatting>
  <conditionalFormatting sqref="F65">
    <cfRule type="cellIs" dxfId="0" priority="163" operator="lessThan">
      <formula>0.03</formula>
    </cfRule>
  </conditionalFormatting>
  <conditionalFormatting sqref="F65">
    <cfRule type="cellIs" dxfId="1" priority="164" operator="greaterThan">
      <formula>0.03</formula>
    </cfRule>
  </conditionalFormatting>
  <conditionalFormatting sqref="C77">
    <cfRule type="cellIs" dxfId="0" priority="165" operator="lessThan">
      <formula>0.15</formula>
    </cfRule>
  </conditionalFormatting>
  <conditionalFormatting sqref="C77">
    <cfRule type="cellIs" dxfId="1" priority="166" operator="greaterThan">
      <formula>0.15</formula>
    </cfRule>
  </conditionalFormatting>
  <conditionalFormatting sqref="C77">
    <cfRule type="cellIs" dxfId="1" priority="167" operator="greaterThan">
      <formula>0.2</formula>
    </cfRule>
  </conditionalFormatting>
  <conditionalFormatting sqref="C77">
    <cfRule type="cellIs" dxfId="1" priority="168" operator="greaterThan">
      <formula>0.2</formula>
    </cfRule>
  </conditionalFormatting>
  <conditionalFormatting sqref="C77">
    <cfRule type="cellIs" dxfId="0" priority="169" operator="lessThan">
      <formula>0.2</formula>
    </cfRule>
  </conditionalFormatting>
  <conditionalFormatting sqref="E77">
    <cfRule type="cellIs" dxfId="0" priority="170" operator="lessThan">
      <formula>0.15</formula>
    </cfRule>
  </conditionalFormatting>
  <conditionalFormatting sqref="E77">
    <cfRule type="cellIs" dxfId="1" priority="171" operator="greaterThan">
      <formula>0.15</formula>
    </cfRule>
  </conditionalFormatting>
  <conditionalFormatting sqref="E77">
    <cfRule type="cellIs" dxfId="1" priority="172" operator="greaterThan">
      <formula>0.2</formula>
    </cfRule>
  </conditionalFormatting>
  <conditionalFormatting sqref="E77">
    <cfRule type="cellIs" dxfId="1" priority="173" operator="greaterThan">
      <formula>0.2</formula>
    </cfRule>
  </conditionalFormatting>
  <conditionalFormatting sqref="E77">
    <cfRule type="cellIs" dxfId="0" priority="174" operator="lessThan">
      <formula>0.2</formula>
    </cfRule>
  </conditionalFormatting>
  <conditionalFormatting sqref="F77">
    <cfRule type="cellIs" dxfId="0" priority="175" operator="lessThan">
      <formula>0.15</formula>
    </cfRule>
  </conditionalFormatting>
  <conditionalFormatting sqref="F77">
    <cfRule type="cellIs" dxfId="1" priority="176" operator="greaterThan">
      <formula>0.15</formula>
    </cfRule>
  </conditionalFormatting>
  <conditionalFormatting sqref="F77">
    <cfRule type="cellIs" dxfId="1" priority="177" operator="greaterThan">
      <formula>0.2</formula>
    </cfRule>
  </conditionalFormatting>
  <conditionalFormatting sqref="F77">
    <cfRule type="cellIs" dxfId="1" priority="178" operator="greaterThan">
      <formula>0.2</formula>
    </cfRule>
  </conditionalFormatting>
  <conditionalFormatting sqref="F77">
    <cfRule type="cellIs" dxfId="0" priority="179" operator="lessThan">
      <formula>0.2</formula>
    </cfRule>
  </conditionalFormatting>
  <conditionalFormatting sqref="C84">
    <cfRule type="cellIs" dxfId="0" priority="180" operator="lessThan">
      <formula>0.15</formula>
    </cfRule>
  </conditionalFormatting>
  <conditionalFormatting sqref="C84">
    <cfRule type="cellIs" dxfId="1" priority="181" operator="greaterThan">
      <formula>0.15</formula>
    </cfRule>
  </conditionalFormatting>
  <conditionalFormatting sqref="E84">
    <cfRule type="cellIs" dxfId="0" priority="182" operator="lessThan">
      <formula>0.15</formula>
    </cfRule>
  </conditionalFormatting>
  <conditionalFormatting sqref="E84">
    <cfRule type="cellIs" dxfId="1" priority="183" operator="greaterThan">
      <formula>0.15</formula>
    </cfRule>
  </conditionalFormatting>
  <conditionalFormatting sqref="F84">
    <cfRule type="cellIs" dxfId="0" priority="184" operator="lessThan">
      <formula>0.15</formula>
    </cfRule>
  </conditionalFormatting>
  <conditionalFormatting sqref="F84">
    <cfRule type="cellIs" dxfId="1" priority="185" operator="greaterThan">
      <formula>0.15</formula>
    </cfRule>
  </conditionalFormatting>
  <conditionalFormatting sqref="C94">
    <cfRule type="cellIs" dxfId="0" priority="186" operator="lessThan">
      <formula>0.03</formula>
    </cfRule>
  </conditionalFormatting>
  <conditionalFormatting sqref="C94">
    <cfRule type="cellIs" dxfId="1" priority="187" operator="greaterThan">
      <formula>0.03</formula>
    </cfRule>
  </conditionalFormatting>
  <conditionalFormatting sqref="E94">
    <cfRule type="cellIs" dxfId="0" priority="188" operator="lessThan">
      <formula>0.03</formula>
    </cfRule>
  </conditionalFormatting>
  <conditionalFormatting sqref="E94">
    <cfRule type="cellIs" dxfId="1" priority="189" operator="greaterThan">
      <formula>0.03</formula>
    </cfRule>
  </conditionalFormatting>
  <conditionalFormatting sqref="F94">
    <cfRule type="cellIs" dxfId="0" priority="190" operator="lessThan">
      <formula>0.03</formula>
    </cfRule>
  </conditionalFormatting>
  <conditionalFormatting sqref="F94">
    <cfRule type="cellIs" dxfId="1" priority="191" operator="greaterThan">
      <formula>0.03</formula>
    </cfRule>
  </conditionalFormatting>
  <conditionalFormatting sqref="C102">
    <cfRule type="cellIs" dxfId="0" priority="192" operator="lessThan">
      <formula>0.02</formula>
    </cfRule>
  </conditionalFormatting>
  <conditionalFormatting sqref="C102">
    <cfRule type="cellIs" dxfId="1" priority="193" operator="greaterThan">
      <formula>0.02</formula>
    </cfRule>
  </conditionalFormatting>
  <conditionalFormatting sqref="E102">
    <cfRule type="cellIs" dxfId="0" priority="194" operator="lessThan">
      <formula>0.02</formula>
    </cfRule>
  </conditionalFormatting>
  <conditionalFormatting sqref="E102">
    <cfRule type="cellIs" dxfId="1" priority="195" operator="greaterThan">
      <formula>0.02</formula>
    </cfRule>
  </conditionalFormatting>
  <conditionalFormatting sqref="F102">
    <cfRule type="cellIs" dxfId="0" priority="196" operator="lessThan">
      <formula>0.02</formula>
    </cfRule>
  </conditionalFormatting>
  <conditionalFormatting sqref="F102">
    <cfRule type="cellIs" dxfId="1" priority="197" operator="greaterThan">
      <formula>0.02</formula>
    </cfRule>
  </conditionalFormatting>
  <conditionalFormatting sqref="C115">
    <cfRule type="cellIs" dxfId="0" priority="198" operator="lessThan">
      <formula>0.05</formula>
    </cfRule>
  </conditionalFormatting>
  <conditionalFormatting sqref="C115">
    <cfRule type="cellIs" dxfId="1" priority="199" operator="greaterThan">
      <formula>0.05</formula>
    </cfRule>
  </conditionalFormatting>
  <conditionalFormatting sqref="C115">
    <cfRule type="cellIs" dxfId="1" priority="200" operator="greaterThan">
      <formula>0.03</formula>
    </cfRule>
  </conditionalFormatting>
  <conditionalFormatting sqref="E115">
    <cfRule type="cellIs" dxfId="0" priority="201" operator="lessThan">
      <formula>0.05</formula>
    </cfRule>
  </conditionalFormatting>
  <conditionalFormatting sqref="E115">
    <cfRule type="cellIs" dxfId="1" priority="202" operator="greaterThan">
      <formula>0.05</formula>
    </cfRule>
  </conditionalFormatting>
  <conditionalFormatting sqref="E115">
    <cfRule type="cellIs" dxfId="1" priority="203" operator="greaterThan">
      <formula>0.03</formula>
    </cfRule>
  </conditionalFormatting>
  <conditionalFormatting sqref="F115">
    <cfRule type="cellIs" dxfId="0" priority="204" operator="lessThan">
      <formula>0.05</formula>
    </cfRule>
  </conditionalFormatting>
  <conditionalFormatting sqref="F115">
    <cfRule type="cellIs" dxfId="1" priority="205" operator="greaterThan">
      <formula>0.05</formula>
    </cfRule>
  </conditionalFormatting>
  <conditionalFormatting sqref="F115">
    <cfRule type="cellIs" dxfId="1" priority="206" operator="greaterThan">
      <formula>0.03</formula>
    </cfRule>
  </conditionalFormatting>
  <conditionalFormatting sqref="C123">
    <cfRule type="cellIs" dxfId="1" priority="207" operator="lessThan">
      <formula>0.05</formula>
    </cfRule>
  </conditionalFormatting>
  <conditionalFormatting sqref="C123">
    <cfRule type="cellIs" dxfId="0" priority="208" operator="greaterThan">
      <formula>0.05</formula>
    </cfRule>
  </conditionalFormatting>
  <conditionalFormatting sqref="C123">
    <cfRule type="cellIs" dxfId="0" priority="209" operator="greaterThan">
      <formula>0.1</formula>
    </cfRule>
  </conditionalFormatting>
  <conditionalFormatting sqref="C123">
    <cfRule type="cellIs" dxfId="1" priority="210" operator="lessThan">
      <formula>0.05</formula>
    </cfRule>
  </conditionalFormatting>
  <conditionalFormatting sqref="E123">
    <cfRule type="cellIs" dxfId="1" priority="211" operator="lessThan">
      <formula>0.05</formula>
    </cfRule>
  </conditionalFormatting>
  <conditionalFormatting sqref="E123">
    <cfRule type="cellIs" dxfId="0" priority="212" operator="greaterThan">
      <formula>0.05</formula>
    </cfRule>
  </conditionalFormatting>
  <conditionalFormatting sqref="E123">
    <cfRule type="cellIs" dxfId="0" priority="213" operator="greaterThan">
      <formula>0.1</formula>
    </cfRule>
  </conditionalFormatting>
  <conditionalFormatting sqref="E123">
    <cfRule type="cellIs" dxfId="1" priority="214" operator="lessThan">
      <formula>0.05</formula>
    </cfRule>
  </conditionalFormatting>
  <conditionalFormatting sqref="F123">
    <cfRule type="cellIs" dxfId="1" priority="215" operator="lessThan">
      <formula>0.05</formula>
    </cfRule>
  </conditionalFormatting>
  <conditionalFormatting sqref="F123">
    <cfRule type="cellIs" dxfId="0" priority="216" operator="greaterThan">
      <formula>0.05</formula>
    </cfRule>
  </conditionalFormatting>
  <conditionalFormatting sqref="F123">
    <cfRule type="cellIs" dxfId="0" priority="217" operator="greaterThan">
      <formula>0.1</formula>
    </cfRule>
  </conditionalFormatting>
  <conditionalFormatting sqref="F123">
    <cfRule type="cellIs" dxfId="1" priority="218" operator="lessThan">
      <formula>0.05</formula>
    </cfRule>
  </conditionalFormatting>
  <conditionalFormatting sqref="C128">
    <cfRule type="cellIs" dxfId="2" priority="219" operator="greaterThan">
      <formula>0</formula>
    </cfRule>
  </conditionalFormatting>
  <conditionalFormatting sqref="C128">
    <cfRule type="cellIs" dxfId="1" priority="220" operator="lessThan">
      <formula>0</formula>
    </cfRule>
  </conditionalFormatting>
  <conditionalFormatting sqref="E128">
    <cfRule type="cellIs" dxfId="2" priority="221" operator="greaterThan">
      <formula>0</formula>
    </cfRule>
  </conditionalFormatting>
  <conditionalFormatting sqref="E128">
    <cfRule type="cellIs" dxfId="1" priority="222" operator="lessThan">
      <formula>0</formula>
    </cfRule>
  </conditionalFormatting>
  <conditionalFormatting sqref="F128">
    <cfRule type="cellIs" dxfId="2" priority="223" operator="greaterThan">
      <formula>0</formula>
    </cfRule>
  </conditionalFormatting>
  <conditionalFormatting sqref="F128">
    <cfRule type="cellIs" dxfId="1" priority="224" operator="lessThan">
      <formula>0</formula>
    </cfRule>
  </conditionalFormatting>
  <conditionalFormatting sqref="B27">
    <cfRule type="cellIs" dxfId="0" priority="225" operator="equal">
      <formula>0.35</formula>
    </cfRule>
  </conditionalFormatting>
  <conditionalFormatting sqref="B65">
    <cfRule type="cellIs" dxfId="0" priority="226" operator="equal">
      <formula>0.02</formula>
    </cfRule>
  </conditionalFormatting>
  <conditionalFormatting sqref="B94">
    <cfRule type="cellIs" dxfId="0" priority="227" operator="equal">
      <formula>0.03</formula>
    </cfRule>
  </conditionalFormatting>
  <conditionalFormatting sqref="B94">
    <cfRule type="cellIs" dxfId="0" priority="228" operator="equal">
      <formula>0.03</formula>
    </cfRule>
  </conditionalFormatting>
  <conditionalFormatting sqref="B94">
    <cfRule type="cellIs" dxfId="0" priority="229" operator="equal">
      <formula>0.03</formula>
    </cfRule>
  </conditionalFormatting>
  <conditionalFormatting sqref="C27">
    <cfRule type="cellIs" dxfId="0" priority="230" operator="equal">
      <formula>0.35</formula>
    </cfRule>
  </conditionalFormatting>
  <conditionalFormatting sqref="E27">
    <cfRule type="cellIs" dxfId="0" priority="231" operator="lessThan">
      <formula>0.35</formula>
    </cfRule>
  </conditionalFormatting>
  <conditionalFormatting sqref="E27">
    <cfRule type="cellIs" dxfId="1" priority="232" operator="greaterThan">
      <formula>0.35</formula>
    </cfRule>
  </conditionalFormatting>
  <conditionalFormatting sqref="E27">
    <cfRule type="cellIs" dxfId="0" priority="233" operator="equal">
      <formula>0.35</formula>
    </cfRule>
  </conditionalFormatting>
  <conditionalFormatting sqref="F27">
    <cfRule type="cellIs" dxfId="0" priority="234" operator="lessThan">
      <formula>0.35</formula>
    </cfRule>
  </conditionalFormatting>
  <conditionalFormatting sqref="F27">
    <cfRule type="cellIs" dxfId="1" priority="235" operator="greaterThan">
      <formula>0.35</formula>
    </cfRule>
  </conditionalFormatting>
  <conditionalFormatting sqref="F27">
    <cfRule type="cellIs" dxfId="0" priority="236" operator="equal">
      <formula>0.35</formula>
    </cfRule>
  </conditionalFormatting>
  <conditionalFormatting sqref="C27">
    <cfRule type="cellIs" dxfId="0" priority="237" operator="equal">
      <formula>0.35</formula>
    </cfRule>
  </conditionalFormatting>
  <conditionalFormatting sqref="E27">
    <cfRule type="cellIs" dxfId="0" priority="238" operator="lessThan">
      <formula>0.35</formula>
    </cfRule>
  </conditionalFormatting>
  <conditionalFormatting sqref="E27">
    <cfRule type="cellIs" dxfId="1" priority="239" operator="greaterThan">
      <formula>0.35</formula>
    </cfRule>
  </conditionalFormatting>
  <conditionalFormatting sqref="E27">
    <cfRule type="cellIs" dxfId="0" priority="240" operator="equal">
      <formula>0.35</formula>
    </cfRule>
  </conditionalFormatting>
  <conditionalFormatting sqref="F27">
    <cfRule type="cellIs" dxfId="0" priority="241" operator="lessThan">
      <formula>0.35</formula>
    </cfRule>
  </conditionalFormatting>
  <conditionalFormatting sqref="F27">
    <cfRule type="cellIs" dxfId="1" priority="242" operator="greaterThan">
      <formula>0.35</formula>
    </cfRule>
  </conditionalFormatting>
  <conditionalFormatting sqref="F27">
    <cfRule type="cellIs" dxfId="0" priority="243" operator="equal">
      <formula>0.35</formula>
    </cfRule>
  </conditionalFormatting>
  <conditionalFormatting sqref="C39">
    <cfRule type="cellIs" dxfId="0" priority="244" operator="equal">
      <formula>0.05</formula>
    </cfRule>
  </conditionalFormatting>
  <conditionalFormatting sqref="C39">
    <cfRule type="cellIs" dxfId="0" priority="245" operator="lessThan">
      <formula>0.05</formula>
    </cfRule>
  </conditionalFormatting>
  <conditionalFormatting sqref="C39">
    <cfRule type="cellIs" dxfId="1" priority="246" operator="greaterThan">
      <formula>0.05</formula>
    </cfRule>
  </conditionalFormatting>
  <conditionalFormatting sqref="E39">
    <cfRule type="cellIs" dxfId="0" priority="247" operator="equal">
      <formula>0.05</formula>
    </cfRule>
  </conditionalFormatting>
  <conditionalFormatting sqref="E39">
    <cfRule type="cellIs" dxfId="0" priority="248" operator="lessThan">
      <formula>0.05</formula>
    </cfRule>
  </conditionalFormatting>
  <conditionalFormatting sqref="E39">
    <cfRule type="cellIs" dxfId="1" priority="249" operator="greaterThan">
      <formula>0.05</formula>
    </cfRule>
  </conditionalFormatting>
  <conditionalFormatting sqref="F39">
    <cfRule type="cellIs" dxfId="0" priority="250" operator="equal">
      <formula>0.05</formula>
    </cfRule>
  </conditionalFormatting>
  <conditionalFormatting sqref="F39">
    <cfRule type="cellIs" dxfId="0" priority="251" operator="lessThan">
      <formula>0.05</formula>
    </cfRule>
  </conditionalFormatting>
  <conditionalFormatting sqref="F39">
    <cfRule type="cellIs" dxfId="1" priority="252" operator="greaterThan">
      <formula>0.05</formula>
    </cfRule>
  </conditionalFormatting>
  <conditionalFormatting sqref="C47">
    <cfRule type="cellIs" dxfId="0" priority="253" operator="equal">
      <formula>0.15</formula>
    </cfRule>
  </conditionalFormatting>
  <conditionalFormatting sqref="C47">
    <cfRule type="cellIs" dxfId="0" priority="254" operator="lessThan">
      <formula>0.15</formula>
    </cfRule>
  </conditionalFormatting>
  <conditionalFormatting sqref="C47">
    <cfRule type="cellIs" dxfId="1" priority="255" operator="greaterThan">
      <formula>0.15</formula>
    </cfRule>
  </conditionalFormatting>
  <conditionalFormatting sqref="C47">
    <cfRule type="cellIs" dxfId="1" priority="256" operator="greaterThan">
      <formula>0.2</formula>
    </cfRule>
  </conditionalFormatting>
  <conditionalFormatting sqref="E47">
    <cfRule type="cellIs" dxfId="0" priority="257" operator="equal">
      <formula>0.15</formula>
    </cfRule>
  </conditionalFormatting>
  <conditionalFormatting sqref="E47">
    <cfRule type="cellIs" dxfId="0" priority="258" operator="lessThan">
      <formula>0.15</formula>
    </cfRule>
  </conditionalFormatting>
  <conditionalFormatting sqref="E47">
    <cfRule type="cellIs" dxfId="1" priority="259" operator="greaterThan">
      <formula>0.15</formula>
    </cfRule>
  </conditionalFormatting>
  <conditionalFormatting sqref="E47">
    <cfRule type="cellIs" dxfId="1" priority="260" operator="greaterThan">
      <formula>0.2</formula>
    </cfRule>
  </conditionalFormatting>
  <conditionalFormatting sqref="F47">
    <cfRule type="cellIs" dxfId="0" priority="261" operator="equal">
      <formula>0.15</formula>
    </cfRule>
  </conditionalFormatting>
  <conditionalFormatting sqref="F47">
    <cfRule type="cellIs" dxfId="0" priority="262" operator="lessThan">
      <formula>0.15</formula>
    </cfRule>
  </conditionalFormatting>
  <conditionalFormatting sqref="F47">
    <cfRule type="cellIs" dxfId="1" priority="263" operator="greaterThan">
      <formula>0.15</formula>
    </cfRule>
  </conditionalFormatting>
  <conditionalFormatting sqref="F47">
    <cfRule type="cellIs" dxfId="1" priority="264" operator="greaterThan">
      <formula>0.2</formula>
    </cfRule>
  </conditionalFormatting>
  <conditionalFormatting sqref="C65">
    <cfRule type="cellIs" dxfId="0" priority="265" operator="lessThan">
      <formula>0.03</formula>
    </cfRule>
  </conditionalFormatting>
  <conditionalFormatting sqref="C65">
    <cfRule type="cellIs" dxfId="1" priority="266" operator="greaterThan">
      <formula>0.03</formula>
    </cfRule>
  </conditionalFormatting>
  <conditionalFormatting sqref="C65">
    <cfRule type="cellIs" dxfId="0" priority="267" operator="equal">
      <formula>0.02</formula>
    </cfRule>
  </conditionalFormatting>
  <conditionalFormatting sqref="E65">
    <cfRule type="cellIs" dxfId="0" priority="268" operator="lessThan">
      <formula>0.03</formula>
    </cfRule>
  </conditionalFormatting>
  <conditionalFormatting sqref="E65">
    <cfRule type="cellIs" dxfId="1" priority="269" operator="greaterThan">
      <formula>0.03</formula>
    </cfRule>
  </conditionalFormatting>
  <conditionalFormatting sqref="E65">
    <cfRule type="cellIs" dxfId="0" priority="270" operator="equal">
      <formula>0.02</formula>
    </cfRule>
  </conditionalFormatting>
  <conditionalFormatting sqref="F65">
    <cfRule type="cellIs" dxfId="0" priority="271" operator="lessThan">
      <formula>0.03</formula>
    </cfRule>
  </conditionalFormatting>
  <conditionalFormatting sqref="F65">
    <cfRule type="cellIs" dxfId="1" priority="272" operator="greaterThan">
      <formula>0.03</formula>
    </cfRule>
  </conditionalFormatting>
  <conditionalFormatting sqref="F65">
    <cfRule type="cellIs" dxfId="0" priority="273" operator="equal">
      <formula>0.02</formula>
    </cfRule>
  </conditionalFormatting>
  <conditionalFormatting sqref="C84">
    <cfRule type="cellIs" dxfId="0" priority="274" operator="equal">
      <formula>0.15</formula>
    </cfRule>
  </conditionalFormatting>
  <conditionalFormatting sqref="C84">
    <cfRule type="cellIs" dxfId="0" priority="275" operator="lessThan">
      <formula>0.15</formula>
    </cfRule>
  </conditionalFormatting>
  <conditionalFormatting sqref="C84">
    <cfRule type="cellIs" dxfId="1" priority="276" operator="greaterThan">
      <formula>0.15</formula>
    </cfRule>
  </conditionalFormatting>
  <conditionalFormatting sqref="E84">
    <cfRule type="cellIs" dxfId="0" priority="277" operator="equal">
      <formula>0.15</formula>
    </cfRule>
  </conditionalFormatting>
  <conditionalFormatting sqref="E84">
    <cfRule type="cellIs" dxfId="0" priority="278" operator="lessThan">
      <formula>0.15</formula>
    </cfRule>
  </conditionalFormatting>
  <conditionalFormatting sqref="E84">
    <cfRule type="cellIs" dxfId="1" priority="279" operator="greaterThan">
      <formula>0.15</formula>
    </cfRule>
  </conditionalFormatting>
  <conditionalFormatting sqref="F84">
    <cfRule type="cellIs" dxfId="0" priority="280" operator="equal">
      <formula>0.15</formula>
    </cfRule>
  </conditionalFormatting>
  <conditionalFormatting sqref="F84">
    <cfRule type="cellIs" dxfId="0" priority="281" operator="lessThan">
      <formula>0.15</formula>
    </cfRule>
  </conditionalFormatting>
  <conditionalFormatting sqref="F84">
    <cfRule type="cellIs" dxfId="1" priority="282" operator="greaterThan">
      <formula>0.15</formula>
    </cfRule>
  </conditionalFormatting>
  <conditionalFormatting sqref="C94">
    <cfRule type="cellIs" dxfId="0" priority="283" operator="lessThan">
      <formula>0.03</formula>
    </cfRule>
  </conditionalFormatting>
  <conditionalFormatting sqref="C94">
    <cfRule type="cellIs" dxfId="1" priority="284" operator="greaterThan">
      <formula>0.03</formula>
    </cfRule>
  </conditionalFormatting>
  <conditionalFormatting sqref="C94">
    <cfRule type="cellIs" dxfId="0" priority="285" operator="equal">
      <formula>0.03</formula>
    </cfRule>
  </conditionalFormatting>
  <conditionalFormatting sqref="C94">
    <cfRule type="cellIs" dxfId="0" priority="286" operator="equal">
      <formula>0.03</formula>
    </cfRule>
  </conditionalFormatting>
  <conditionalFormatting sqref="C94">
    <cfRule type="cellIs" dxfId="0" priority="287" operator="equal">
      <formula>0.03</formula>
    </cfRule>
  </conditionalFormatting>
  <conditionalFormatting sqref="E94">
    <cfRule type="cellIs" dxfId="0" priority="288" operator="lessThan">
      <formula>0.03</formula>
    </cfRule>
  </conditionalFormatting>
  <conditionalFormatting sqref="E94">
    <cfRule type="cellIs" dxfId="1" priority="289" operator="greaterThan">
      <formula>0.03</formula>
    </cfRule>
  </conditionalFormatting>
  <conditionalFormatting sqref="E94">
    <cfRule type="cellIs" dxfId="0" priority="290" operator="equal">
      <formula>0.03</formula>
    </cfRule>
  </conditionalFormatting>
  <conditionalFormatting sqref="E94">
    <cfRule type="cellIs" dxfId="0" priority="291" operator="equal">
      <formula>0.03</formula>
    </cfRule>
  </conditionalFormatting>
  <conditionalFormatting sqref="E94">
    <cfRule type="cellIs" dxfId="0" priority="292" operator="equal">
      <formula>0.03</formula>
    </cfRule>
  </conditionalFormatting>
  <conditionalFormatting sqref="F94">
    <cfRule type="cellIs" dxfId="0" priority="293" operator="lessThan">
      <formula>0.03</formula>
    </cfRule>
  </conditionalFormatting>
  <conditionalFormatting sqref="F94">
    <cfRule type="cellIs" dxfId="1" priority="294" operator="greaterThan">
      <formula>0.03</formula>
    </cfRule>
  </conditionalFormatting>
  <conditionalFormatting sqref="F94">
    <cfRule type="cellIs" dxfId="0" priority="295" operator="equal">
      <formula>0.03</formula>
    </cfRule>
  </conditionalFormatting>
  <conditionalFormatting sqref="F94">
    <cfRule type="cellIs" dxfId="0" priority="296" operator="equal">
      <formula>0.03</formula>
    </cfRule>
  </conditionalFormatting>
  <conditionalFormatting sqref="F94">
    <cfRule type="cellIs" dxfId="0" priority="297" operator="equal">
      <formula>0.03</formula>
    </cfRule>
  </conditionalFormatting>
  <conditionalFormatting sqref="C102">
    <cfRule type="cellIs" dxfId="0" priority="298" operator="equal">
      <formula>0.02</formula>
    </cfRule>
  </conditionalFormatting>
  <conditionalFormatting sqref="C102">
    <cfRule type="cellIs" dxfId="0" priority="299" operator="equal">
      <formula>0.02</formula>
    </cfRule>
  </conditionalFormatting>
  <conditionalFormatting sqref="C102">
    <cfRule type="cellIs" dxfId="1" priority="300" operator="lessThan">
      <formula>0.02</formula>
    </cfRule>
  </conditionalFormatting>
  <conditionalFormatting sqref="C102">
    <cfRule type="cellIs" dxfId="1" priority="301" operator="greaterThan">
      <formula>0.02</formula>
    </cfRule>
  </conditionalFormatting>
  <conditionalFormatting sqref="C102">
    <cfRule type="cellIs" dxfId="0" priority="302" operator="lessThan">
      <formula>0.02</formula>
    </cfRule>
  </conditionalFormatting>
  <conditionalFormatting sqref="C102">
    <cfRule type="cellIs" dxfId="1" priority="303" operator="greaterThan">
      <formula>0.02</formula>
    </cfRule>
  </conditionalFormatting>
  <conditionalFormatting sqref="E102">
    <cfRule type="cellIs" dxfId="0" priority="304" operator="equal">
      <formula>0.02</formula>
    </cfRule>
  </conditionalFormatting>
  <conditionalFormatting sqref="E102">
    <cfRule type="cellIs" dxfId="0" priority="305" operator="equal">
      <formula>0.02</formula>
    </cfRule>
  </conditionalFormatting>
  <conditionalFormatting sqref="E102">
    <cfRule type="cellIs" dxfId="1" priority="306" operator="lessThan">
      <formula>0.02</formula>
    </cfRule>
  </conditionalFormatting>
  <conditionalFormatting sqref="E102">
    <cfRule type="cellIs" dxfId="1" priority="307" operator="greaterThan">
      <formula>0.02</formula>
    </cfRule>
  </conditionalFormatting>
  <conditionalFormatting sqref="E102">
    <cfRule type="cellIs" dxfId="0" priority="308" operator="lessThan">
      <formula>0.02</formula>
    </cfRule>
  </conditionalFormatting>
  <conditionalFormatting sqref="E102">
    <cfRule type="cellIs" dxfId="1" priority="309" operator="greaterThan">
      <formula>0.02</formula>
    </cfRule>
  </conditionalFormatting>
  <conditionalFormatting sqref="F102">
    <cfRule type="cellIs" dxfId="0" priority="310" operator="equal">
      <formula>0.02</formula>
    </cfRule>
  </conditionalFormatting>
  <conditionalFormatting sqref="F102">
    <cfRule type="cellIs" dxfId="0" priority="311" operator="equal">
      <formula>0.02</formula>
    </cfRule>
  </conditionalFormatting>
  <conditionalFormatting sqref="F102">
    <cfRule type="cellIs" dxfId="1" priority="312" operator="lessThan">
      <formula>0.02</formula>
    </cfRule>
  </conditionalFormatting>
  <conditionalFormatting sqref="F102">
    <cfRule type="cellIs" dxfId="1" priority="313" operator="greaterThan">
      <formula>0.02</formula>
    </cfRule>
  </conditionalFormatting>
  <conditionalFormatting sqref="F102">
    <cfRule type="cellIs" dxfId="0" priority="314" operator="lessThan">
      <formula>0.02</formula>
    </cfRule>
  </conditionalFormatting>
  <conditionalFormatting sqref="F102">
    <cfRule type="cellIs" dxfId="1" priority="315" operator="greaterThan">
      <formula>0.02</formula>
    </cfRule>
  </conditionalFormatting>
  <conditionalFormatting sqref="C102">
    <cfRule type="cellIs" dxfId="0" priority="316" operator="equal">
      <formula>0.02</formula>
    </cfRule>
  </conditionalFormatting>
  <conditionalFormatting sqref="C102">
    <cfRule type="cellIs" dxfId="1" priority="317" operator="greaterThan">
      <formula>0.02</formula>
    </cfRule>
  </conditionalFormatting>
  <conditionalFormatting sqref="C102">
    <cfRule type="cellIs" dxfId="0" priority="318" operator="equal">
      <formula>0.02</formula>
    </cfRule>
  </conditionalFormatting>
  <conditionalFormatting sqref="C102">
    <cfRule type="cellIs" dxfId="0" priority="319" operator="equal">
      <formula>0.02</formula>
    </cfRule>
  </conditionalFormatting>
  <conditionalFormatting sqref="C102">
    <cfRule type="cellIs" dxfId="1" priority="320" operator="lessThan">
      <formula>0.02</formula>
    </cfRule>
  </conditionalFormatting>
  <conditionalFormatting sqref="C102">
    <cfRule type="cellIs" dxfId="1" priority="321" operator="greaterThan">
      <formula>0.02</formula>
    </cfRule>
  </conditionalFormatting>
  <conditionalFormatting sqref="C102">
    <cfRule type="cellIs" dxfId="0" priority="322" operator="lessThan">
      <formula>0.02</formula>
    </cfRule>
  </conditionalFormatting>
  <conditionalFormatting sqref="C102">
    <cfRule type="cellIs" dxfId="1" priority="323" operator="greaterThan">
      <formula>0.02</formula>
    </cfRule>
  </conditionalFormatting>
  <conditionalFormatting sqref="E102">
    <cfRule type="cellIs" dxfId="0" priority="324" operator="equal">
      <formula>0.02</formula>
    </cfRule>
  </conditionalFormatting>
  <conditionalFormatting sqref="E102">
    <cfRule type="cellIs" dxfId="1" priority="325" operator="greaterThan">
      <formula>0.02</formula>
    </cfRule>
  </conditionalFormatting>
  <conditionalFormatting sqref="E102">
    <cfRule type="cellIs" dxfId="0" priority="326" operator="equal">
      <formula>0.02</formula>
    </cfRule>
  </conditionalFormatting>
  <conditionalFormatting sqref="E102">
    <cfRule type="cellIs" dxfId="0" priority="327" operator="equal">
      <formula>0.02</formula>
    </cfRule>
  </conditionalFormatting>
  <conditionalFormatting sqref="E102">
    <cfRule type="cellIs" dxfId="1" priority="328" operator="lessThan">
      <formula>0.02</formula>
    </cfRule>
  </conditionalFormatting>
  <conditionalFormatting sqref="E102">
    <cfRule type="cellIs" dxfId="1" priority="329" operator="greaterThan">
      <formula>0.02</formula>
    </cfRule>
  </conditionalFormatting>
  <conditionalFormatting sqref="E102">
    <cfRule type="cellIs" dxfId="0" priority="330" operator="lessThan">
      <formula>0.02</formula>
    </cfRule>
  </conditionalFormatting>
  <conditionalFormatting sqref="E102">
    <cfRule type="cellIs" dxfId="1" priority="331" operator="greaterThan">
      <formula>0.02</formula>
    </cfRule>
  </conditionalFormatting>
  <conditionalFormatting sqref="F102">
    <cfRule type="cellIs" dxfId="0" priority="332" operator="equal">
      <formula>0.02</formula>
    </cfRule>
  </conditionalFormatting>
  <conditionalFormatting sqref="F102">
    <cfRule type="cellIs" dxfId="1" priority="333" operator="greaterThan">
      <formula>0.02</formula>
    </cfRule>
  </conditionalFormatting>
  <conditionalFormatting sqref="F102">
    <cfRule type="cellIs" dxfId="0" priority="334" operator="equal">
      <formula>0.02</formula>
    </cfRule>
  </conditionalFormatting>
  <conditionalFormatting sqref="F102">
    <cfRule type="cellIs" dxfId="0" priority="335" operator="equal">
      <formula>0.02</formula>
    </cfRule>
  </conditionalFormatting>
  <conditionalFormatting sqref="F102">
    <cfRule type="cellIs" dxfId="1" priority="336" operator="lessThan">
      <formula>0.02</formula>
    </cfRule>
  </conditionalFormatting>
  <conditionalFormatting sqref="F102">
    <cfRule type="cellIs" dxfId="1" priority="337" operator="greaterThan">
      <formula>0.02</formula>
    </cfRule>
  </conditionalFormatting>
  <conditionalFormatting sqref="F102">
    <cfRule type="cellIs" dxfId="0" priority="338" operator="lessThan">
      <formula>0.02</formula>
    </cfRule>
  </conditionalFormatting>
  <conditionalFormatting sqref="F102">
    <cfRule type="cellIs" dxfId="1" priority="339" operator="greaterThan">
      <formula>0.02</formula>
    </cfRule>
  </conditionalFormatting>
  <conditionalFormatting sqref="E102">
    <cfRule type="cellIs" dxfId="0" priority="340" operator="lessThan">
      <formula>0.02</formula>
    </cfRule>
  </conditionalFormatting>
  <conditionalFormatting sqref="E102">
    <cfRule type="cellIs" dxfId="1" priority="341" operator="greaterThan">
      <formula>0.02</formula>
    </cfRule>
  </conditionalFormatting>
  <conditionalFormatting sqref="E102">
    <cfRule type="cellIs" dxfId="0" priority="342" operator="lessThan">
      <formula>0.02</formula>
    </cfRule>
  </conditionalFormatting>
  <conditionalFormatting sqref="E102">
    <cfRule type="cellIs" dxfId="1" priority="343" operator="greaterThan">
      <formula>0.02</formula>
    </cfRule>
  </conditionalFormatting>
  <conditionalFormatting sqref="E102">
    <cfRule type="cellIs" dxfId="0" priority="344" operator="lessThan">
      <formula>0.02</formula>
    </cfRule>
  </conditionalFormatting>
  <conditionalFormatting sqref="E102">
    <cfRule type="cellIs" dxfId="1" priority="345" operator="greaterThan">
      <formula>0.02</formula>
    </cfRule>
  </conditionalFormatting>
  <conditionalFormatting sqref="E102">
    <cfRule type="cellIs" dxfId="0" priority="346" operator="equal">
      <formula>0.02</formula>
    </cfRule>
  </conditionalFormatting>
  <conditionalFormatting sqref="E102">
    <cfRule type="cellIs" dxfId="0" priority="347" operator="equal">
      <formula>0.02</formula>
    </cfRule>
  </conditionalFormatting>
  <conditionalFormatting sqref="E102">
    <cfRule type="cellIs" dxfId="1" priority="348" operator="lessThan">
      <formula>0.02</formula>
    </cfRule>
  </conditionalFormatting>
  <conditionalFormatting sqref="E102">
    <cfRule type="cellIs" dxfId="1" priority="349" operator="greaterThan">
      <formula>0.02</formula>
    </cfRule>
  </conditionalFormatting>
  <conditionalFormatting sqref="E102">
    <cfRule type="cellIs" dxfId="0" priority="350" operator="lessThan">
      <formula>0.02</formula>
    </cfRule>
  </conditionalFormatting>
  <conditionalFormatting sqref="E102">
    <cfRule type="cellIs" dxfId="1" priority="351" operator="greaterThan">
      <formula>0.02</formula>
    </cfRule>
  </conditionalFormatting>
  <conditionalFormatting sqref="E102">
    <cfRule type="cellIs" dxfId="0" priority="352" operator="equal">
      <formula>0.02</formula>
    </cfRule>
  </conditionalFormatting>
  <conditionalFormatting sqref="E102">
    <cfRule type="cellIs" dxfId="1" priority="353" operator="greaterThan">
      <formula>0.02</formula>
    </cfRule>
  </conditionalFormatting>
  <conditionalFormatting sqref="E102">
    <cfRule type="cellIs" dxfId="0" priority="354" operator="equal">
      <formula>0.02</formula>
    </cfRule>
  </conditionalFormatting>
  <conditionalFormatting sqref="E102">
    <cfRule type="cellIs" dxfId="0" priority="355" operator="equal">
      <formula>0.02</formula>
    </cfRule>
  </conditionalFormatting>
  <conditionalFormatting sqref="E102">
    <cfRule type="cellIs" dxfId="1" priority="356" operator="lessThan">
      <formula>0.02</formula>
    </cfRule>
  </conditionalFormatting>
  <conditionalFormatting sqref="E102">
    <cfRule type="cellIs" dxfId="1" priority="357" operator="greaterThan">
      <formula>0.02</formula>
    </cfRule>
  </conditionalFormatting>
  <conditionalFormatting sqref="E102">
    <cfRule type="cellIs" dxfId="0" priority="358" operator="lessThan">
      <formula>0.02</formula>
    </cfRule>
  </conditionalFormatting>
  <conditionalFormatting sqref="E102">
    <cfRule type="cellIs" dxfId="1" priority="359" operator="greaterThan">
      <formula>0.02</formula>
    </cfRule>
  </conditionalFormatting>
  <conditionalFormatting sqref="F102">
    <cfRule type="cellIs" dxfId="0" priority="360" operator="lessThan">
      <formula>0.02</formula>
    </cfRule>
  </conditionalFormatting>
  <conditionalFormatting sqref="F102">
    <cfRule type="cellIs" dxfId="1" priority="361" operator="greaterThan">
      <formula>0.02</formula>
    </cfRule>
  </conditionalFormatting>
  <conditionalFormatting sqref="F102">
    <cfRule type="cellIs" dxfId="0" priority="362" operator="lessThan">
      <formula>0.02</formula>
    </cfRule>
  </conditionalFormatting>
  <conditionalFormatting sqref="F102">
    <cfRule type="cellIs" dxfId="1" priority="363" operator="greaterThan">
      <formula>0.02</formula>
    </cfRule>
  </conditionalFormatting>
  <conditionalFormatting sqref="F102">
    <cfRule type="cellIs" dxfId="0" priority="364" operator="lessThan">
      <formula>0.02</formula>
    </cfRule>
  </conditionalFormatting>
  <conditionalFormatting sqref="F102">
    <cfRule type="cellIs" dxfId="1" priority="365" operator="greaterThan">
      <formula>0.02</formula>
    </cfRule>
  </conditionalFormatting>
  <conditionalFormatting sqref="F102">
    <cfRule type="cellIs" dxfId="0" priority="366" operator="equal">
      <formula>0.02</formula>
    </cfRule>
  </conditionalFormatting>
  <conditionalFormatting sqref="F102">
    <cfRule type="cellIs" dxfId="0" priority="367" operator="equal">
      <formula>0.02</formula>
    </cfRule>
  </conditionalFormatting>
  <conditionalFormatting sqref="F102">
    <cfRule type="cellIs" dxfId="1" priority="368" operator="lessThan">
      <formula>0.02</formula>
    </cfRule>
  </conditionalFormatting>
  <conditionalFormatting sqref="F102">
    <cfRule type="cellIs" dxfId="1" priority="369" operator="greaterThan">
      <formula>0.02</formula>
    </cfRule>
  </conditionalFormatting>
  <conditionalFormatting sqref="F102">
    <cfRule type="cellIs" dxfId="0" priority="370" operator="lessThan">
      <formula>0.02</formula>
    </cfRule>
  </conditionalFormatting>
  <conditionalFormatting sqref="F102">
    <cfRule type="cellIs" dxfId="1" priority="371" operator="greaterThan">
      <formula>0.02</formula>
    </cfRule>
  </conditionalFormatting>
  <conditionalFormatting sqref="F102">
    <cfRule type="cellIs" dxfId="0" priority="372" operator="equal">
      <formula>0.02</formula>
    </cfRule>
  </conditionalFormatting>
  <conditionalFormatting sqref="F102">
    <cfRule type="cellIs" dxfId="1" priority="373" operator="greaterThan">
      <formula>0.02</formula>
    </cfRule>
  </conditionalFormatting>
  <conditionalFormatting sqref="F102">
    <cfRule type="cellIs" dxfId="0" priority="374" operator="equal">
      <formula>0.02</formula>
    </cfRule>
  </conditionalFormatting>
  <conditionalFormatting sqref="F102">
    <cfRule type="cellIs" dxfId="0" priority="375" operator="equal">
      <formula>0.02</formula>
    </cfRule>
  </conditionalFormatting>
  <conditionalFormatting sqref="F102">
    <cfRule type="cellIs" dxfId="1" priority="376" operator="lessThan">
      <formula>0.02</formula>
    </cfRule>
  </conditionalFormatting>
  <conditionalFormatting sqref="F102">
    <cfRule type="cellIs" dxfId="1" priority="377" operator="greaterThan">
      <formula>0.02</formula>
    </cfRule>
  </conditionalFormatting>
  <conditionalFormatting sqref="F102">
    <cfRule type="cellIs" dxfId="0" priority="378" operator="lessThan">
      <formula>0.02</formula>
    </cfRule>
  </conditionalFormatting>
  <conditionalFormatting sqref="F102">
    <cfRule type="cellIs" dxfId="1" priority="379" operator="greaterThan">
      <formula>0.02</formula>
    </cfRule>
  </conditionalFormatting>
  <conditionalFormatting sqref="F102">
    <cfRule type="cellIs" dxfId="0" priority="380" operator="lessThan">
      <formula>0.02</formula>
    </cfRule>
  </conditionalFormatting>
  <conditionalFormatting sqref="F102">
    <cfRule type="cellIs" dxfId="0" priority="381" operator="lessThan">
      <formula>0.02</formula>
    </cfRule>
  </conditionalFormatting>
  <conditionalFormatting sqref="F102">
    <cfRule type="cellIs" dxfId="1" priority="382" operator="greaterThan">
      <formula>0.02</formula>
    </cfRule>
  </conditionalFormatting>
  <conditionalFormatting sqref="F102">
    <cfRule type="cellIs" dxfId="0" priority="383" operator="lessThan">
      <formula>0.02</formula>
    </cfRule>
  </conditionalFormatting>
  <conditionalFormatting sqref="F102">
    <cfRule type="cellIs" dxfId="1" priority="384" operator="greaterThan">
      <formula>0.02</formula>
    </cfRule>
  </conditionalFormatting>
  <conditionalFormatting sqref="F102">
    <cfRule type="cellIs" dxfId="0" priority="385" operator="equal">
      <formula>0.02</formula>
    </cfRule>
  </conditionalFormatting>
  <conditionalFormatting sqref="F102">
    <cfRule type="cellIs" dxfId="0" priority="386" operator="equal">
      <formula>0.02</formula>
    </cfRule>
  </conditionalFormatting>
  <conditionalFormatting sqref="F102">
    <cfRule type="cellIs" dxfId="1" priority="387" operator="lessThan">
      <formula>0.02</formula>
    </cfRule>
  </conditionalFormatting>
  <conditionalFormatting sqref="F102">
    <cfRule type="cellIs" dxfId="1" priority="388" operator="greaterThan">
      <formula>0.02</formula>
    </cfRule>
  </conditionalFormatting>
  <conditionalFormatting sqref="F102">
    <cfRule type="cellIs" dxfId="0" priority="389" operator="lessThan">
      <formula>0.02</formula>
    </cfRule>
  </conditionalFormatting>
  <conditionalFormatting sqref="F102">
    <cfRule type="cellIs" dxfId="1" priority="390" operator="greaterThan">
      <formula>0.02</formula>
    </cfRule>
  </conditionalFormatting>
  <conditionalFormatting sqref="F102">
    <cfRule type="cellIs" dxfId="0" priority="391" operator="equal">
      <formula>0.02</formula>
    </cfRule>
  </conditionalFormatting>
  <conditionalFormatting sqref="F102">
    <cfRule type="cellIs" dxfId="1" priority="392" operator="greaterThan">
      <formula>0.02</formula>
    </cfRule>
  </conditionalFormatting>
  <conditionalFormatting sqref="F102">
    <cfRule type="cellIs" dxfId="0" priority="393" operator="equal">
      <formula>0.02</formula>
    </cfRule>
  </conditionalFormatting>
  <conditionalFormatting sqref="F102">
    <cfRule type="cellIs" dxfId="0" priority="394" operator="equal">
      <formula>0.02</formula>
    </cfRule>
  </conditionalFormatting>
  <conditionalFormatting sqref="F102">
    <cfRule type="cellIs" dxfId="1" priority="395" operator="lessThan">
      <formula>0.02</formula>
    </cfRule>
  </conditionalFormatting>
  <conditionalFormatting sqref="F102">
    <cfRule type="cellIs" dxfId="1" priority="396" operator="greaterThan">
      <formula>0.02</formula>
    </cfRule>
  </conditionalFormatting>
  <conditionalFormatting sqref="F102">
    <cfRule type="cellIs" dxfId="0" priority="397" operator="lessThan">
      <formula>0.02</formula>
    </cfRule>
  </conditionalFormatting>
  <conditionalFormatting sqref="F102">
    <cfRule type="cellIs" dxfId="1" priority="398" operator="greaterThan">
      <formula>0.02</formula>
    </cfRule>
  </conditionalFormatting>
  <conditionalFormatting sqref="F102">
    <cfRule type="cellIs" dxfId="0" priority="399" operator="lessThan">
      <formula>0.02</formula>
    </cfRule>
  </conditionalFormatting>
  <conditionalFormatting sqref="F102">
    <cfRule type="cellIs" dxfId="1" priority="400" operator="greaterThan">
      <formula>0.02</formula>
    </cfRule>
  </conditionalFormatting>
  <conditionalFormatting sqref="F102">
    <cfRule type="cellIs" dxfId="0" priority="401" operator="lessThan">
      <formula>0.02</formula>
    </cfRule>
  </conditionalFormatting>
  <conditionalFormatting sqref="F102">
    <cfRule type="cellIs" dxfId="1" priority="402" operator="greaterThan">
      <formula>0.02</formula>
    </cfRule>
  </conditionalFormatting>
  <conditionalFormatting sqref="F102">
    <cfRule type="cellIs" dxfId="0" priority="403" operator="lessThan">
      <formula>0.02</formula>
    </cfRule>
  </conditionalFormatting>
  <conditionalFormatting sqref="F102">
    <cfRule type="cellIs" dxfId="1" priority="404" operator="greaterThan">
      <formula>0.02</formula>
    </cfRule>
  </conditionalFormatting>
  <conditionalFormatting sqref="F102">
    <cfRule type="cellIs" dxfId="0" priority="405" operator="equal">
      <formula>0.02</formula>
    </cfRule>
  </conditionalFormatting>
  <conditionalFormatting sqref="F102">
    <cfRule type="cellIs" dxfId="0" priority="406" operator="equal">
      <formula>0.02</formula>
    </cfRule>
  </conditionalFormatting>
  <conditionalFormatting sqref="F102">
    <cfRule type="cellIs" dxfId="1" priority="407" operator="lessThan">
      <formula>0.02</formula>
    </cfRule>
  </conditionalFormatting>
  <conditionalFormatting sqref="F102">
    <cfRule type="cellIs" dxfId="1" priority="408" operator="greaterThan">
      <formula>0.02</formula>
    </cfRule>
  </conditionalFormatting>
  <conditionalFormatting sqref="F102">
    <cfRule type="cellIs" dxfId="0" priority="409" operator="lessThan">
      <formula>0.02</formula>
    </cfRule>
  </conditionalFormatting>
  <conditionalFormatting sqref="F102">
    <cfRule type="cellIs" dxfId="1" priority="410" operator="greaterThan">
      <formula>0.02</formula>
    </cfRule>
  </conditionalFormatting>
  <conditionalFormatting sqref="F102">
    <cfRule type="cellIs" dxfId="0" priority="411" operator="equal">
      <formula>0.02</formula>
    </cfRule>
  </conditionalFormatting>
  <conditionalFormatting sqref="F102">
    <cfRule type="cellIs" dxfId="1" priority="412" operator="greaterThan">
      <formula>0.02</formula>
    </cfRule>
  </conditionalFormatting>
  <conditionalFormatting sqref="F102">
    <cfRule type="cellIs" dxfId="0" priority="413" operator="equal">
      <formula>0.02</formula>
    </cfRule>
  </conditionalFormatting>
  <conditionalFormatting sqref="F102">
    <cfRule type="cellIs" dxfId="0" priority="414" operator="equal">
      <formula>0.02</formula>
    </cfRule>
  </conditionalFormatting>
  <conditionalFormatting sqref="F102">
    <cfRule type="cellIs" dxfId="1" priority="415" operator="lessThan">
      <formula>0.02</formula>
    </cfRule>
  </conditionalFormatting>
  <conditionalFormatting sqref="F102">
    <cfRule type="cellIs" dxfId="1" priority="416" operator="greaterThan">
      <formula>0.02</formula>
    </cfRule>
  </conditionalFormatting>
  <conditionalFormatting sqref="F102">
    <cfRule type="cellIs" dxfId="0" priority="417" operator="lessThan">
      <formula>0.02</formula>
    </cfRule>
  </conditionalFormatting>
  <conditionalFormatting sqref="F102">
    <cfRule type="cellIs" dxfId="1" priority="418" operator="greaterThan">
      <formula>0.02</formula>
    </cfRule>
  </conditionalFormatting>
  <conditionalFormatting sqref="B128">
    <cfRule type="cellIs" dxfId="0" priority="419" operator="greaterThan">
      <formula>0</formula>
    </cfRule>
  </conditionalFormatting>
  <conditionalFormatting sqref="B128">
    <cfRule type="cellIs" dxfId="2" priority="420" operator="greaterThan">
      <formula>0</formula>
    </cfRule>
  </conditionalFormatting>
  <conditionalFormatting sqref="B128">
    <cfRule type="cellIs" dxfId="1" priority="421" operator="lessThan">
      <formula>0</formula>
    </cfRule>
  </conditionalFormatting>
  <conditionalFormatting sqref="B128">
    <cfRule type="cellIs" dxfId="2" priority="422" operator="greaterThan">
      <formula>0</formula>
    </cfRule>
  </conditionalFormatting>
  <conditionalFormatting sqref="B128">
    <cfRule type="cellIs" dxfId="1" priority="423" operator="lessThan">
      <formula>0</formula>
    </cfRule>
  </conditionalFormatting>
  <conditionalFormatting sqref="E128">
    <cfRule type="cellIs" dxfId="0" priority="424" operator="greaterThan">
      <formula>0</formula>
    </cfRule>
  </conditionalFormatting>
  <conditionalFormatting sqref="E128">
    <cfRule type="cellIs" dxfId="2" priority="425" operator="greaterThan">
      <formula>0</formula>
    </cfRule>
  </conditionalFormatting>
  <conditionalFormatting sqref="E128">
    <cfRule type="cellIs" dxfId="1" priority="426" operator="lessThan">
      <formula>0</formula>
    </cfRule>
  </conditionalFormatting>
  <conditionalFormatting sqref="E128">
    <cfRule type="cellIs" dxfId="2" priority="427" operator="greaterThan">
      <formula>0</formula>
    </cfRule>
  </conditionalFormatting>
  <conditionalFormatting sqref="E128">
    <cfRule type="cellIs" dxfId="1" priority="428" operator="lessThan">
      <formula>0</formula>
    </cfRule>
  </conditionalFormatting>
  <conditionalFormatting sqref="F128">
    <cfRule type="cellIs" dxfId="0" priority="429" operator="greaterThan">
      <formula>0</formula>
    </cfRule>
  </conditionalFormatting>
  <conditionalFormatting sqref="F128">
    <cfRule type="cellIs" dxfId="2" priority="430" operator="greaterThan">
      <formula>0</formula>
    </cfRule>
  </conditionalFormatting>
  <conditionalFormatting sqref="F128">
    <cfRule type="cellIs" dxfId="1" priority="431" operator="lessThan">
      <formula>0</formula>
    </cfRule>
  </conditionalFormatting>
  <conditionalFormatting sqref="F128">
    <cfRule type="cellIs" dxfId="2" priority="432" operator="greaterThan">
      <formula>0</formula>
    </cfRule>
  </conditionalFormatting>
  <conditionalFormatting sqref="F128">
    <cfRule type="cellIs" dxfId="1" priority="433" operator="lessThan">
      <formula>0</formula>
    </cfRule>
  </conditionalFormatting>
  <printOptions gridLines="1"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